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715" windowHeight="9810" activeTab="0"/>
  </bookViews>
  <sheets>
    <sheet name="碩專班" sheetId="1" r:id="rId1"/>
    <sheet name="工作表2" sheetId="2" r:id="rId2"/>
    <sheet name="工作表3" sheetId="3" r:id="rId3"/>
  </sheets>
  <definedNames/>
  <calcPr calcId="145621"/>
</workbook>
</file>

<file path=xl/sharedStrings.xml><?xml version="1.0" encoding="utf-8"?>
<sst xmlns="http://schemas.openxmlformats.org/spreadsheetml/2006/main" count="35" uniqueCount="35">
  <si>
    <t>中國文學系</t>
  </si>
  <si>
    <t>歷史學系</t>
  </si>
  <si>
    <t>國際政治研究所</t>
  </si>
  <si>
    <t>國家政策與公共事務研究所</t>
  </si>
  <si>
    <t>資訊管理學系</t>
  </si>
  <si>
    <t>法律學系</t>
  </si>
  <si>
    <t>應用經濟系</t>
  </si>
  <si>
    <t>水土保持學系</t>
  </si>
  <si>
    <t>農業企業經營管理碩士在職專班</t>
  </si>
  <si>
    <t>生命科學院</t>
  </si>
  <si>
    <t>資訊科學與工程學系</t>
  </si>
  <si>
    <t>環境工程學系</t>
  </si>
  <si>
    <t>台灣文學與跨國文化研究所</t>
  </si>
  <si>
    <t>食品暨應用生物科技學系</t>
  </si>
  <si>
    <t>機械工程學系</t>
  </si>
  <si>
    <t>土木工程學系</t>
  </si>
  <si>
    <t>化學工程學系</t>
  </si>
  <si>
    <t>材料科學與工程學系</t>
  </si>
  <si>
    <t>應用數學系--數學教學碩士學位班</t>
  </si>
  <si>
    <t>招生名額</t>
  </si>
  <si>
    <t>報名人數</t>
  </si>
  <si>
    <t>錄取人數</t>
  </si>
  <si>
    <t>錄取率%</t>
  </si>
  <si>
    <t>報到人數</t>
  </si>
  <si>
    <t>招生總缺額</t>
  </si>
  <si>
    <t>報到率%</t>
  </si>
  <si>
    <t>國立中興大學102學年度碩士在職專班招生資訊統計</t>
  </si>
  <si>
    <t>小計</t>
  </si>
  <si>
    <t>招生系所(班)</t>
  </si>
  <si>
    <t>電機工程學系</t>
  </si>
  <si>
    <t>高階經理人班  企業管理組</t>
  </si>
  <si>
    <t>高階經理人班  財務金融組</t>
  </si>
  <si>
    <t>高階經理人班  會計資訊與管理組</t>
  </si>
  <si>
    <t>高階經理人班  行銷組</t>
  </si>
  <si>
    <t>高階經理人班  企業領袖組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</si>
</sst>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rgb="FF000000"/>
      <name val="新細明體"/>
      <family val="1"/>
    </font>
    <font>
      <b/>
      <sz val="14"/>
      <color rgb="FF000000"/>
      <name val="新細明體"/>
      <family val="1"/>
    </font>
    <font>
      <sz val="12"/>
      <color theme="1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6"/>
      <color theme="1"/>
      <name val="新細明體"/>
      <family val="1"/>
    </font>
    <font>
      <sz val="14"/>
      <name val="新細明體"/>
      <family val="1"/>
    </font>
    <font>
      <b/>
      <sz val="14"/>
      <color theme="1"/>
      <name val="新細明體"/>
      <family val="1"/>
    </font>
    <font>
      <sz val="14"/>
      <color theme="1"/>
      <name val="新細明體"/>
      <family val="1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0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9" fontId="10" fillId="0" borderId="6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9" fontId="10" fillId="0" borderId="6" xfId="0" applyNumberFormat="1" applyFont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9" fontId="4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15" zoomScaleNormal="115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27.75" customHeight="1"/>
  <cols>
    <col min="1" max="1" width="35.00390625" style="6" customWidth="1"/>
    <col min="2" max="4" width="7.25390625" style="1" customWidth="1"/>
    <col min="5" max="5" width="9.375" style="5" customWidth="1"/>
    <col min="6" max="7" width="7.25390625" style="1" customWidth="1"/>
    <col min="8" max="8" width="7.25390625" style="12" customWidth="1"/>
    <col min="9" max="16384" width="9.00390625" style="1" customWidth="1"/>
  </cols>
  <sheetData>
    <row r="1" spans="1:8" ht="27.95" customHeight="1" thickTop="1">
      <c r="A1" s="13" t="s">
        <v>26</v>
      </c>
      <c r="B1" s="14"/>
      <c r="C1" s="14"/>
      <c r="D1" s="14"/>
      <c r="E1" s="14"/>
      <c r="F1" s="14"/>
      <c r="G1" s="14"/>
      <c r="H1" s="15"/>
    </row>
    <row r="2" spans="1:8" ht="43.5" customHeight="1">
      <c r="A2" s="16" t="s">
        <v>28</v>
      </c>
      <c r="B2" s="2" t="s">
        <v>19</v>
      </c>
      <c r="C2" s="2" t="s">
        <v>20</v>
      </c>
      <c r="D2" s="2" t="s">
        <v>21</v>
      </c>
      <c r="E2" s="4" t="s">
        <v>22</v>
      </c>
      <c r="F2" s="2" t="s">
        <v>23</v>
      </c>
      <c r="G2" s="2" t="s">
        <v>24</v>
      </c>
      <c r="H2" s="17" t="s">
        <v>25</v>
      </c>
    </row>
    <row r="3" spans="1:8" ht="27.95" customHeight="1">
      <c r="A3" s="18" t="s">
        <v>0</v>
      </c>
      <c r="B3" s="7">
        <v>20</v>
      </c>
      <c r="C3" s="7">
        <v>18</v>
      </c>
      <c r="D3" s="3">
        <v>16</v>
      </c>
      <c r="E3" s="8">
        <f>B3/C3</f>
        <v>1.1111111111111112</v>
      </c>
      <c r="F3" s="11">
        <v>11</v>
      </c>
      <c r="G3" s="11">
        <f aca="true" t="shared" si="0" ref="G3:G27">+B3-F3</f>
        <v>9</v>
      </c>
      <c r="H3" s="19">
        <f aca="true" t="shared" si="1" ref="H3:H28">+F3/B3</f>
        <v>0.55</v>
      </c>
    </row>
    <row r="4" spans="1:8" ht="27.95" customHeight="1">
      <c r="A4" s="18" t="s">
        <v>1</v>
      </c>
      <c r="B4" s="7">
        <v>15</v>
      </c>
      <c r="C4" s="7">
        <v>12</v>
      </c>
      <c r="D4" s="3">
        <v>12</v>
      </c>
      <c r="E4" s="8">
        <f aca="true" t="shared" si="2" ref="E4:E28">B4/C4</f>
        <v>1.25</v>
      </c>
      <c r="F4" s="11">
        <v>11</v>
      </c>
      <c r="G4" s="11">
        <f t="shared" si="0"/>
        <v>4</v>
      </c>
      <c r="H4" s="19">
        <f t="shared" si="1"/>
        <v>0.7333333333333333</v>
      </c>
    </row>
    <row r="5" spans="1:8" ht="27.95" customHeight="1">
      <c r="A5" s="18" t="s">
        <v>12</v>
      </c>
      <c r="B5" s="7">
        <v>20</v>
      </c>
      <c r="C5" s="7">
        <v>12</v>
      </c>
      <c r="D5" s="3">
        <v>12</v>
      </c>
      <c r="E5" s="8">
        <f aca="true" t="shared" si="3" ref="E5:E14">B5/C5</f>
        <v>1.6666666666666667</v>
      </c>
      <c r="F5" s="11">
        <v>10</v>
      </c>
      <c r="G5" s="11">
        <f t="shared" si="0"/>
        <v>10</v>
      </c>
      <c r="H5" s="19">
        <f t="shared" si="1"/>
        <v>0.5</v>
      </c>
    </row>
    <row r="6" spans="1:8" ht="27.95" customHeight="1">
      <c r="A6" s="18" t="s">
        <v>4</v>
      </c>
      <c r="B6" s="7">
        <v>18</v>
      </c>
      <c r="C6" s="7">
        <v>84</v>
      </c>
      <c r="D6" s="3">
        <v>18</v>
      </c>
      <c r="E6" s="8">
        <f t="shared" si="3"/>
        <v>0.21428571428571427</v>
      </c>
      <c r="F6" s="11">
        <v>18</v>
      </c>
      <c r="G6" s="11">
        <f t="shared" si="0"/>
        <v>0</v>
      </c>
      <c r="H6" s="19">
        <f t="shared" si="1"/>
        <v>1</v>
      </c>
    </row>
    <row r="7" spans="1:8" ht="27.95" customHeight="1">
      <c r="A7" s="20" t="s">
        <v>30</v>
      </c>
      <c r="B7" s="26">
        <v>20</v>
      </c>
      <c r="C7" s="9">
        <v>204</v>
      </c>
      <c r="D7" s="26">
        <v>20</v>
      </c>
      <c r="E7" s="10">
        <v>0.4</v>
      </c>
      <c r="F7" s="27">
        <v>20</v>
      </c>
      <c r="G7" s="27">
        <f t="shared" si="0"/>
        <v>0</v>
      </c>
      <c r="H7" s="21">
        <f t="shared" si="1"/>
        <v>1</v>
      </c>
    </row>
    <row r="8" spans="1:8" ht="27.95" customHeight="1">
      <c r="A8" s="20" t="s">
        <v>31</v>
      </c>
      <c r="B8" s="26">
        <v>20</v>
      </c>
      <c r="C8" s="9"/>
      <c r="D8" s="26">
        <v>20</v>
      </c>
      <c r="E8" s="10"/>
      <c r="F8" s="27">
        <v>20</v>
      </c>
      <c r="G8" s="27">
        <f t="shared" si="0"/>
        <v>0</v>
      </c>
      <c r="H8" s="21">
        <f t="shared" si="1"/>
        <v>1</v>
      </c>
    </row>
    <row r="9" spans="1:8" ht="27.95" customHeight="1">
      <c r="A9" s="20" t="s">
        <v>32</v>
      </c>
      <c r="B9" s="26">
        <v>17</v>
      </c>
      <c r="C9" s="9"/>
      <c r="D9" s="26">
        <v>17</v>
      </c>
      <c r="E9" s="10"/>
      <c r="F9" s="27">
        <v>17</v>
      </c>
      <c r="G9" s="27">
        <f t="shared" si="0"/>
        <v>0</v>
      </c>
      <c r="H9" s="21">
        <f t="shared" si="1"/>
        <v>1</v>
      </c>
    </row>
    <row r="10" spans="1:8" ht="27.95" customHeight="1">
      <c r="A10" s="20" t="s">
        <v>33</v>
      </c>
      <c r="B10" s="26">
        <v>17</v>
      </c>
      <c r="C10" s="9"/>
      <c r="D10" s="26">
        <v>17</v>
      </c>
      <c r="E10" s="10"/>
      <c r="F10" s="27">
        <v>17</v>
      </c>
      <c r="G10" s="27">
        <f t="shared" si="0"/>
        <v>0</v>
      </c>
      <c r="H10" s="21">
        <f t="shared" si="1"/>
        <v>1</v>
      </c>
    </row>
    <row r="11" spans="1:8" ht="27.95" customHeight="1">
      <c r="A11" s="20" t="s">
        <v>34</v>
      </c>
      <c r="B11" s="7">
        <v>20</v>
      </c>
      <c r="C11" s="7">
        <v>30</v>
      </c>
      <c r="D11" s="3">
        <v>20</v>
      </c>
      <c r="E11" s="8">
        <f t="shared" si="3"/>
        <v>0.6666666666666666</v>
      </c>
      <c r="F11" s="27">
        <v>20</v>
      </c>
      <c r="G11" s="27">
        <f t="shared" si="0"/>
        <v>0</v>
      </c>
      <c r="H11" s="21">
        <f t="shared" si="1"/>
        <v>1</v>
      </c>
    </row>
    <row r="12" spans="1:8" ht="27.95" customHeight="1">
      <c r="A12" s="18" t="s">
        <v>5</v>
      </c>
      <c r="B12" s="7">
        <v>25</v>
      </c>
      <c r="C12" s="7">
        <v>85</v>
      </c>
      <c r="D12" s="3">
        <v>25</v>
      </c>
      <c r="E12" s="8">
        <f t="shared" si="3"/>
        <v>0.29411764705882354</v>
      </c>
      <c r="F12" s="11">
        <v>25</v>
      </c>
      <c r="G12" s="11">
        <f t="shared" si="0"/>
        <v>0</v>
      </c>
      <c r="H12" s="19">
        <f t="shared" si="1"/>
        <v>1</v>
      </c>
    </row>
    <row r="13" spans="1:8" ht="27.95" customHeight="1">
      <c r="A13" s="18" t="s">
        <v>2</v>
      </c>
      <c r="B13" s="7">
        <v>30</v>
      </c>
      <c r="C13" s="7">
        <v>37</v>
      </c>
      <c r="D13" s="3">
        <v>30</v>
      </c>
      <c r="E13" s="8">
        <f t="shared" si="3"/>
        <v>0.8108108108108109</v>
      </c>
      <c r="F13" s="11">
        <v>30</v>
      </c>
      <c r="G13" s="11">
        <f t="shared" si="0"/>
        <v>0</v>
      </c>
      <c r="H13" s="19">
        <f t="shared" si="1"/>
        <v>1</v>
      </c>
    </row>
    <row r="14" spans="1:8" ht="27.95" customHeight="1">
      <c r="A14" s="18" t="s">
        <v>3</v>
      </c>
      <c r="B14" s="7">
        <v>28</v>
      </c>
      <c r="C14" s="7">
        <v>42</v>
      </c>
      <c r="D14" s="3">
        <v>28</v>
      </c>
      <c r="E14" s="8">
        <f t="shared" si="3"/>
        <v>0.6666666666666666</v>
      </c>
      <c r="F14" s="11">
        <v>28</v>
      </c>
      <c r="G14" s="11">
        <f t="shared" si="0"/>
        <v>0</v>
      </c>
      <c r="H14" s="19">
        <f t="shared" si="1"/>
        <v>1</v>
      </c>
    </row>
    <row r="15" spans="1:8" ht="27.95" customHeight="1">
      <c r="A15" s="18" t="s">
        <v>6</v>
      </c>
      <c r="B15" s="7">
        <v>15</v>
      </c>
      <c r="C15" s="7">
        <v>20</v>
      </c>
      <c r="D15" s="3">
        <v>15</v>
      </c>
      <c r="E15" s="8">
        <f t="shared" si="2"/>
        <v>0.75</v>
      </c>
      <c r="F15" s="11">
        <v>15</v>
      </c>
      <c r="G15" s="11">
        <f t="shared" si="0"/>
        <v>0</v>
      </c>
      <c r="H15" s="19">
        <f t="shared" si="1"/>
        <v>1</v>
      </c>
    </row>
    <row r="16" spans="1:8" ht="27.95" customHeight="1">
      <c r="A16" s="18" t="s">
        <v>7</v>
      </c>
      <c r="B16" s="7">
        <v>26</v>
      </c>
      <c r="C16" s="7">
        <v>32</v>
      </c>
      <c r="D16" s="3">
        <v>26</v>
      </c>
      <c r="E16" s="8">
        <f t="shared" si="2"/>
        <v>0.8125</v>
      </c>
      <c r="F16" s="11">
        <v>26</v>
      </c>
      <c r="G16" s="11">
        <f t="shared" si="0"/>
        <v>0</v>
      </c>
      <c r="H16" s="19">
        <f t="shared" si="1"/>
        <v>1</v>
      </c>
    </row>
    <row r="17" spans="1:8" ht="27.95" customHeight="1">
      <c r="A17" s="18" t="s">
        <v>13</v>
      </c>
      <c r="B17" s="7">
        <v>20</v>
      </c>
      <c r="C17" s="7">
        <v>29</v>
      </c>
      <c r="D17" s="3">
        <v>20</v>
      </c>
      <c r="E17" s="8">
        <f>B17/C17</f>
        <v>0.6896551724137931</v>
      </c>
      <c r="F17" s="11">
        <v>20</v>
      </c>
      <c r="G17" s="11">
        <f t="shared" si="0"/>
        <v>0</v>
      </c>
      <c r="H17" s="19">
        <f t="shared" si="1"/>
        <v>1</v>
      </c>
    </row>
    <row r="18" spans="1:8" ht="27.95" customHeight="1">
      <c r="A18" s="18" t="s">
        <v>8</v>
      </c>
      <c r="B18" s="7">
        <v>15</v>
      </c>
      <c r="C18" s="7">
        <v>33</v>
      </c>
      <c r="D18" s="3">
        <v>15</v>
      </c>
      <c r="E18" s="8">
        <f t="shared" si="2"/>
        <v>0.45454545454545453</v>
      </c>
      <c r="F18" s="11">
        <v>15</v>
      </c>
      <c r="G18" s="11">
        <f t="shared" si="0"/>
        <v>0</v>
      </c>
      <c r="H18" s="19">
        <f t="shared" si="1"/>
        <v>1</v>
      </c>
    </row>
    <row r="19" spans="1:8" ht="27.95" customHeight="1">
      <c r="A19" s="18" t="s">
        <v>9</v>
      </c>
      <c r="B19" s="7">
        <v>30</v>
      </c>
      <c r="C19" s="7">
        <v>28</v>
      </c>
      <c r="D19" s="3">
        <v>25</v>
      </c>
      <c r="E19" s="8">
        <f t="shared" si="2"/>
        <v>1.0714285714285714</v>
      </c>
      <c r="F19" s="11">
        <v>24</v>
      </c>
      <c r="G19" s="11">
        <f t="shared" si="0"/>
        <v>6</v>
      </c>
      <c r="H19" s="19">
        <f t="shared" si="1"/>
        <v>0.8</v>
      </c>
    </row>
    <row r="20" spans="1:8" ht="27.95" customHeight="1">
      <c r="A20" s="18" t="s">
        <v>10</v>
      </c>
      <c r="B20" s="7">
        <v>27</v>
      </c>
      <c r="C20" s="7">
        <v>43</v>
      </c>
      <c r="D20" s="3">
        <v>27</v>
      </c>
      <c r="E20" s="8">
        <f t="shared" si="2"/>
        <v>0.627906976744186</v>
      </c>
      <c r="F20" s="11">
        <v>25</v>
      </c>
      <c r="G20" s="11">
        <f t="shared" si="0"/>
        <v>2</v>
      </c>
      <c r="H20" s="19">
        <f t="shared" si="1"/>
        <v>0.9259259259259259</v>
      </c>
    </row>
    <row r="21" spans="1:8" ht="27.95" customHeight="1">
      <c r="A21" s="18" t="s">
        <v>18</v>
      </c>
      <c r="B21" s="7">
        <v>24</v>
      </c>
      <c r="C21" s="7">
        <v>14</v>
      </c>
      <c r="D21" s="3">
        <v>14</v>
      </c>
      <c r="E21" s="8">
        <f>B21/C21</f>
        <v>1.7142857142857142</v>
      </c>
      <c r="F21" s="11">
        <v>14</v>
      </c>
      <c r="G21" s="11">
        <f t="shared" si="0"/>
        <v>10</v>
      </c>
      <c r="H21" s="19">
        <f t="shared" si="1"/>
        <v>0.5833333333333334</v>
      </c>
    </row>
    <row r="22" spans="1:8" ht="27.95" customHeight="1">
      <c r="A22" s="18" t="s">
        <v>14</v>
      </c>
      <c r="B22" s="7">
        <v>30</v>
      </c>
      <c r="C22" s="7">
        <v>41</v>
      </c>
      <c r="D22" s="3">
        <v>30</v>
      </c>
      <c r="E22" s="8">
        <f t="shared" si="2"/>
        <v>0.7317073170731707</v>
      </c>
      <c r="F22" s="11">
        <v>30</v>
      </c>
      <c r="G22" s="11">
        <f t="shared" si="0"/>
        <v>0</v>
      </c>
      <c r="H22" s="19">
        <f t="shared" si="1"/>
        <v>1</v>
      </c>
    </row>
    <row r="23" spans="1:8" ht="27.95" customHeight="1">
      <c r="A23" s="18" t="s">
        <v>15</v>
      </c>
      <c r="B23" s="7">
        <v>30</v>
      </c>
      <c r="C23" s="7">
        <v>36</v>
      </c>
      <c r="D23" s="3">
        <v>30</v>
      </c>
      <c r="E23" s="8">
        <f t="shared" si="2"/>
        <v>0.8333333333333334</v>
      </c>
      <c r="F23" s="11">
        <v>30</v>
      </c>
      <c r="G23" s="11">
        <f t="shared" si="0"/>
        <v>0</v>
      </c>
      <c r="H23" s="19">
        <f t="shared" si="1"/>
        <v>1</v>
      </c>
    </row>
    <row r="24" spans="1:8" ht="27.95" customHeight="1">
      <c r="A24" s="18" t="s">
        <v>11</v>
      </c>
      <c r="B24" s="7">
        <v>29</v>
      </c>
      <c r="C24" s="7">
        <v>27</v>
      </c>
      <c r="D24" s="3">
        <v>25</v>
      </c>
      <c r="E24" s="8">
        <f>B24/C24</f>
        <v>1.0740740740740742</v>
      </c>
      <c r="F24" s="11">
        <v>25</v>
      </c>
      <c r="G24" s="11">
        <f t="shared" si="0"/>
        <v>4</v>
      </c>
      <c r="H24" s="19">
        <f t="shared" si="1"/>
        <v>0.8620689655172413</v>
      </c>
    </row>
    <row r="25" spans="1:8" ht="27.95" customHeight="1">
      <c r="A25" s="18" t="s">
        <v>29</v>
      </c>
      <c r="B25" s="7">
        <v>27</v>
      </c>
      <c r="C25" s="7">
        <v>48</v>
      </c>
      <c r="D25" s="3">
        <v>27</v>
      </c>
      <c r="E25" s="8">
        <f>B25/C25</f>
        <v>0.5625</v>
      </c>
      <c r="F25" s="11">
        <v>27</v>
      </c>
      <c r="G25" s="11">
        <f t="shared" si="0"/>
        <v>0</v>
      </c>
      <c r="H25" s="19">
        <f t="shared" si="1"/>
        <v>1</v>
      </c>
    </row>
    <row r="26" spans="1:8" ht="27.95" customHeight="1">
      <c r="A26" s="18" t="s">
        <v>16</v>
      </c>
      <c r="B26" s="7">
        <v>15</v>
      </c>
      <c r="C26" s="7">
        <v>16</v>
      </c>
      <c r="D26" s="3">
        <v>14</v>
      </c>
      <c r="E26" s="8">
        <f t="shared" si="2"/>
        <v>0.9375</v>
      </c>
      <c r="F26" s="11">
        <v>11</v>
      </c>
      <c r="G26" s="11">
        <f t="shared" si="0"/>
        <v>4</v>
      </c>
      <c r="H26" s="19">
        <f t="shared" si="1"/>
        <v>0.7333333333333333</v>
      </c>
    </row>
    <row r="27" spans="1:8" ht="27.95" customHeight="1">
      <c r="A27" s="18" t="s">
        <v>17</v>
      </c>
      <c r="B27" s="7">
        <v>30</v>
      </c>
      <c r="C27" s="7">
        <v>35</v>
      </c>
      <c r="D27" s="3">
        <v>30</v>
      </c>
      <c r="E27" s="8">
        <f t="shared" si="2"/>
        <v>0.8571428571428571</v>
      </c>
      <c r="F27" s="11">
        <v>30</v>
      </c>
      <c r="G27" s="11">
        <f t="shared" si="0"/>
        <v>0</v>
      </c>
      <c r="H27" s="19">
        <f t="shared" si="1"/>
        <v>1</v>
      </c>
    </row>
    <row r="28" spans="1:8" ht="27.95" customHeight="1" thickBot="1">
      <c r="A28" s="22" t="s">
        <v>27</v>
      </c>
      <c r="B28" s="24">
        <f>SUM(B3:B27)</f>
        <v>568</v>
      </c>
      <c r="C28" s="24">
        <f>SUM(C3:C27)</f>
        <v>926</v>
      </c>
      <c r="D28" s="24">
        <f>SUM(D3:D27)</f>
        <v>533</v>
      </c>
      <c r="E28" s="23">
        <f t="shared" si="2"/>
        <v>0.6133909287257019</v>
      </c>
      <c r="F28" s="24">
        <f>SUM(F3:F27)</f>
        <v>519</v>
      </c>
      <c r="G28" s="24">
        <f aca="true" t="shared" si="4" ref="G28:H28">SUM(G3:G27)</f>
        <v>49</v>
      </c>
      <c r="H28" s="25">
        <f t="shared" si="1"/>
        <v>0.9137323943661971</v>
      </c>
    </row>
    <row r="29" ht="27.95" customHeight="1" thickTop="1"/>
  </sheetData>
  <mergeCells count="3">
    <mergeCell ref="A1:H1"/>
    <mergeCell ref="C7:C10"/>
    <mergeCell ref="E7:E10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2013-10-09T05:45:15Z</cp:lastPrinted>
  <dcterms:created xsi:type="dcterms:W3CDTF">2013-10-04T02:57:22Z</dcterms:created>
  <dcterms:modified xsi:type="dcterms:W3CDTF">2013-10-16T06:11:29Z</dcterms:modified>
  <cp:category/>
  <cp:version/>
  <cp:contentType/>
  <cp:contentStatus/>
</cp:coreProperties>
</file>