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5365" windowHeight="7716" activeTab="0"/>
  </bookViews>
  <sheets>
    <sheet name="104-博班" sheetId="7" r:id="rId1"/>
  </sheets>
  <definedNames>
    <definedName name="_xlnm.Print_Titles" localSheetId="0">'104-博班'!$1:$4</definedName>
  </definedNames>
  <calcPr calcId="152511"/>
</workbook>
</file>

<file path=xl/sharedStrings.xml><?xml version="1.0" encoding="utf-8"?>
<sst xmlns="http://schemas.openxmlformats.org/spreadsheetml/2006/main" count="88" uniqueCount="65">
  <si>
    <t>土木工程學系</t>
  </si>
  <si>
    <t>土壤環境科學系</t>
  </si>
  <si>
    <t>中國文學系</t>
  </si>
  <si>
    <t>分子生物學研究所</t>
  </si>
  <si>
    <t>化學工程學系</t>
  </si>
  <si>
    <t>化學系</t>
  </si>
  <si>
    <t>水土保持學系</t>
  </si>
  <si>
    <t>台灣與跨文化研究國際博士學位學程</t>
  </si>
  <si>
    <t>生命科學系</t>
  </si>
  <si>
    <t>生物化學研究所</t>
  </si>
  <si>
    <t>生物科技學研究所</t>
  </si>
  <si>
    <t>生物產業機電工程學系</t>
  </si>
  <si>
    <t>生物醫學研究所</t>
  </si>
  <si>
    <t>企業管理學系</t>
  </si>
  <si>
    <t>材料科學與工程學系</t>
  </si>
  <si>
    <t>昆蟲學系</t>
  </si>
  <si>
    <t>物理學系</t>
  </si>
  <si>
    <t>食品暨應用生物科技學系</t>
  </si>
  <si>
    <t>財務金融學系</t>
  </si>
  <si>
    <t>動物科學系</t>
  </si>
  <si>
    <t>國際政治研究所</t>
  </si>
  <si>
    <t>組織工程與再生醫學博士學位學程</t>
  </si>
  <si>
    <t>森林學系</t>
  </si>
  <si>
    <t>植物病理學系</t>
  </si>
  <si>
    <t>園藝學系</t>
  </si>
  <si>
    <t>微生物基因體學博士學位學程</t>
  </si>
  <si>
    <t>微生物暨公共衛生學研究所</t>
  </si>
  <si>
    <t>資訊科學與工程學系</t>
  </si>
  <si>
    <t>農藝學系</t>
  </si>
  <si>
    <t>電機工程學系</t>
  </si>
  <si>
    <t>精密工程研究所</t>
  </si>
  <si>
    <t>機械工程學系</t>
  </si>
  <si>
    <t>歷史學系</t>
  </si>
  <si>
    <t>應用經濟學系</t>
  </si>
  <si>
    <t>應用數學系</t>
  </si>
  <si>
    <t>環境工程學系</t>
  </si>
  <si>
    <t>轉譯醫學博士學位學程</t>
  </si>
  <si>
    <t>醫學生物科技博士學位學程</t>
  </si>
  <si>
    <t>獸醫病理生物學研究所</t>
  </si>
  <si>
    <t>獸醫學系</t>
  </si>
  <si>
    <t>小計</t>
  </si>
  <si>
    <t>核定招生名額</t>
  </si>
  <si>
    <t>正取生錄取人數</t>
  </si>
  <si>
    <t>新生報到人數</t>
  </si>
  <si>
    <t>報到合計</t>
  </si>
  <si>
    <t>招生總缺額</t>
  </si>
  <si>
    <t>甄試入學</t>
  </si>
  <si>
    <t>小計</t>
  </si>
  <si>
    <t>合計錄取</t>
  </si>
  <si>
    <t>一般生</t>
  </si>
  <si>
    <t>在職生</t>
  </si>
  <si>
    <t>甄試入學</t>
  </si>
  <si>
    <t>考試入學</t>
  </si>
  <si>
    <t>報名人數</t>
  </si>
  <si>
    <t>實際註冊人數</t>
  </si>
  <si>
    <t>小計</t>
  </si>
  <si>
    <t>逕讀博士學位</t>
  </si>
  <si>
    <t>備註：
一、實際註冊人數：係指新生核定名額之完成實際註冊程序之人數(包含完成註冊之新生休學人數)，並依【已在職；未在職】等分別填報，不包含各類外加名額人數、保留入學資格人數、前年保留入學資格之復學者。【已在職】欄係指學生於入學時，已具備「全職或兼職」工作者，非入學報考身分別(一般生或在職生)。
二、實際註冊人數之【已在職及未在職】之合計加總應與「24.大學學系、所、學位學程核定招生名額總量內新生註冊率統計表」之「104學年度總量內新生招生名額之實際註冊人數( C )」相符。</t>
  </si>
  <si>
    <t>已在職者</t>
  </si>
  <si>
    <t>全職</t>
  </si>
  <si>
    <t>兼職</t>
  </si>
  <si>
    <t>未在職</t>
  </si>
  <si>
    <t>　　　　名額人數
招生單位</t>
  </si>
  <si>
    <t>科技管理研究所博士班</t>
  </si>
  <si>
    <r>
      <t xml:space="preserve">       </t>
    </r>
    <r>
      <rPr>
        <sz val="14"/>
        <rFont val="新細明體"/>
        <family val="1"/>
      </rPr>
      <t>國立中興大學</t>
    </r>
    <r>
      <rPr>
        <sz val="14"/>
        <rFont val="Times New Roman"/>
        <family val="1"/>
      </rPr>
      <t xml:space="preserve"> 104 </t>
    </r>
    <r>
      <rPr>
        <sz val="14"/>
        <rFont val="新細明體"/>
        <family val="1"/>
      </rPr>
      <t>學年度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博士班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招生情況調查表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</si>
</sst>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rgb="FF00000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name val="新細明體"/>
      <family val="1"/>
    </font>
    <font>
      <sz val="9"/>
      <name val="Calibri"/>
      <family val="3"/>
      <scheme val="minor"/>
    </font>
    <font>
      <sz val="10"/>
      <name val="新細明體"/>
      <family val="1"/>
    </font>
    <font>
      <sz val="10"/>
      <name val="細明體"/>
      <family val="3"/>
    </font>
    <font>
      <sz val="9"/>
      <name val="新細明體"/>
      <family val="1"/>
    </font>
    <font>
      <sz val="8"/>
      <name val="新細明體"/>
      <family val="1"/>
    </font>
    <font>
      <sz val="8"/>
      <name val="細明體"/>
      <family val="3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name val="Times New Roman"/>
      <family val="1"/>
    </font>
    <font>
      <sz val="14"/>
      <name val="新細明體"/>
      <family val="1"/>
    </font>
    <font>
      <sz val="12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medium">
        <color rgb="FF0000FF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>
        <color rgb="FF0000FF"/>
      </right>
      <top style="hair"/>
      <bottom style="medium"/>
    </border>
    <border>
      <left style="hair"/>
      <right style="medium"/>
      <top style="hair"/>
      <bottom style="hair"/>
    </border>
    <border>
      <left/>
      <right style="hair"/>
      <top style="hair"/>
      <bottom style="hair"/>
    </border>
    <border>
      <left style="hair"/>
      <right style="medium">
        <color rgb="FF0000FF"/>
      </right>
      <top style="hair"/>
      <bottom style="hair"/>
    </border>
    <border>
      <left style="medium"/>
      <right/>
      <top style="hair"/>
      <bottom style="medium"/>
    </border>
    <border>
      <left style="medium">
        <color rgb="FF0000FF"/>
      </left>
      <right style="hair"/>
      <top style="hair"/>
      <bottom style="hair"/>
    </border>
    <border>
      <left/>
      <right style="hair"/>
      <top style="hair"/>
      <bottom style="medium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/>
      <top style="hair"/>
      <bottom style="hair"/>
    </border>
    <border>
      <left style="medium">
        <color rgb="FF0000FF"/>
      </left>
      <right style="hair">
        <color theme="1"/>
      </right>
      <top style="hair"/>
      <bottom style="hair">
        <color theme="1"/>
      </bottom>
    </border>
    <border>
      <left style="hair">
        <color theme="1"/>
      </left>
      <right style="hair">
        <color theme="1"/>
      </right>
      <top style="hair"/>
      <bottom style="hair">
        <color theme="1"/>
      </bottom>
    </border>
    <border>
      <left style="hair">
        <color theme="1"/>
      </left>
      <right style="hair"/>
      <top style="hair"/>
      <bottom style="hair">
        <color theme="1"/>
      </bottom>
    </border>
    <border>
      <left style="medium">
        <color rgb="FF0000FF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 style="hair"/>
      <top style="hair">
        <color theme="1"/>
      </top>
      <bottom style="hair">
        <color theme="1"/>
      </bottom>
    </border>
    <border>
      <left style="medium">
        <color rgb="FF0000FF"/>
      </left>
      <right style="hair">
        <color theme="1"/>
      </right>
      <top style="hair">
        <color theme="1"/>
      </top>
      <bottom style="hair"/>
    </border>
    <border>
      <left style="hair">
        <color theme="1"/>
      </left>
      <right style="hair">
        <color theme="1"/>
      </right>
      <top style="hair">
        <color theme="1"/>
      </top>
      <bottom style="hair"/>
    </border>
    <border>
      <left style="hair">
        <color theme="1"/>
      </left>
      <right style="hair"/>
      <top style="hair">
        <color theme="1"/>
      </top>
      <bottom style="hair"/>
    </border>
    <border>
      <left style="medium">
        <color rgb="FF0000FF"/>
      </left>
      <right style="hair">
        <color theme="1"/>
      </right>
      <top style="hair"/>
      <bottom style="medium"/>
    </border>
    <border>
      <left style="hair">
        <color theme="1"/>
      </left>
      <right style="hair">
        <color theme="1"/>
      </right>
      <top style="hair"/>
      <bottom style="medium"/>
    </border>
    <border>
      <left style="hair">
        <color theme="1"/>
      </left>
      <right style="medium">
        <color rgb="FF0000FF"/>
      </right>
      <top style="hair"/>
      <bottom style="medium"/>
    </border>
    <border>
      <left style="medium">
        <color rgb="FF0000FF"/>
      </left>
      <right style="hair">
        <color theme="1"/>
      </right>
      <top style="hair">
        <color theme="1"/>
      </top>
      <bottom style="medium"/>
    </border>
    <border>
      <left style="hair">
        <color theme="1"/>
      </left>
      <right style="hair"/>
      <top style="hair">
        <color theme="1"/>
      </top>
      <bottom style="medium"/>
    </border>
    <border>
      <left style="hair"/>
      <right style="medium">
        <color rgb="FF0000FF"/>
      </right>
      <top style="hair"/>
      <bottom/>
    </border>
    <border>
      <left style="hair"/>
      <right style="medium">
        <color rgb="FF0000FF"/>
      </right>
      <top/>
      <bottom style="hair"/>
    </border>
    <border>
      <left/>
      <right/>
      <top style="medium"/>
      <bottom/>
    </border>
    <border>
      <left style="medium">
        <color rgb="FF0000FF"/>
      </left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 diagonalDown="1">
      <left style="medium"/>
      <right/>
      <top style="hair"/>
      <bottom style="hair"/>
      <diagonal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Protection="0">
      <alignment/>
    </xf>
    <xf numFmtId="0" fontId="11" fillId="0" borderId="1" applyNumberFormat="0" applyFill="0" applyProtection="0">
      <alignment/>
    </xf>
    <xf numFmtId="0" fontId="12" fillId="0" borderId="2" applyNumberFormat="0" applyFill="0" applyProtection="0">
      <alignment/>
    </xf>
    <xf numFmtId="0" fontId="13" fillId="0" borderId="3" applyNumberFormat="0" applyFill="0" applyProtection="0">
      <alignment/>
    </xf>
    <xf numFmtId="0" fontId="13" fillId="0" borderId="0" applyNumberFormat="0" applyFill="0" applyBorder="0" applyProtection="0">
      <alignment/>
    </xf>
    <xf numFmtId="0" fontId="14" fillId="2" borderId="0" applyNumberFormat="0" applyBorder="0" applyProtection="0">
      <alignment/>
    </xf>
    <xf numFmtId="0" fontId="15" fillId="3" borderId="0" applyNumberFormat="0" applyBorder="0" applyProtection="0">
      <alignment/>
    </xf>
    <xf numFmtId="0" fontId="16" fillId="4" borderId="0" applyNumberFormat="0" applyBorder="0" applyProtection="0">
      <alignment/>
    </xf>
    <xf numFmtId="0" fontId="17" fillId="5" borderId="4" applyNumberFormat="0" applyProtection="0">
      <alignment/>
    </xf>
    <xf numFmtId="0" fontId="18" fillId="6" borderId="5" applyNumberFormat="0" applyProtection="0">
      <alignment/>
    </xf>
    <xf numFmtId="0" fontId="19" fillId="6" borderId="4" applyNumberFormat="0" applyProtection="0">
      <alignment/>
    </xf>
    <xf numFmtId="0" fontId="20" fillId="0" borderId="6" applyNumberFormat="0" applyFill="0" applyProtection="0">
      <alignment/>
    </xf>
    <xf numFmtId="0" fontId="21" fillId="7" borderId="7" applyNumberFormat="0" applyProtection="0">
      <alignment/>
    </xf>
    <xf numFmtId="0" fontId="22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8" applyNumberFormat="0" applyFill="0" applyProtection="0">
      <alignment/>
    </xf>
    <xf numFmtId="0" fontId="25" fillId="8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10" borderId="0" applyNumberFormat="0" applyBorder="0" applyProtection="0">
      <alignment/>
    </xf>
    <xf numFmtId="0" fontId="25" fillId="11" borderId="0" applyNumberFormat="0" applyBorder="0" applyProtection="0">
      <alignment/>
    </xf>
    <xf numFmtId="0" fontId="25" fillId="12" borderId="0" applyNumberFormat="0" applyBorder="0" applyProtection="0">
      <alignment/>
    </xf>
    <xf numFmtId="0" fontId="2" fillId="13" borderId="0" applyNumberFormat="0" applyBorder="0" applyProtection="0">
      <alignment/>
    </xf>
    <xf numFmtId="0" fontId="2" fillId="14" borderId="0" applyNumberFormat="0" applyBorder="0" applyProtection="0">
      <alignment/>
    </xf>
    <xf numFmtId="0" fontId="25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18" borderId="0" applyNumberFormat="0" applyBorder="0" applyProtection="0">
      <alignment/>
    </xf>
    <xf numFmtId="0" fontId="25" fillId="19" borderId="0" applyNumberFormat="0" applyBorder="0" applyProtection="0">
      <alignment/>
    </xf>
    <xf numFmtId="0" fontId="25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25" fillId="23" borderId="0" applyNumberFormat="0" applyBorder="0" applyProtection="0">
      <alignment/>
    </xf>
    <xf numFmtId="0" fontId="25" fillId="24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6" borderId="0" applyNumberFormat="0" applyBorder="0" applyProtection="0">
      <alignment/>
    </xf>
    <xf numFmtId="0" fontId="25" fillId="27" borderId="0" applyNumberFormat="0" applyBorder="0" applyProtection="0">
      <alignment/>
    </xf>
    <xf numFmtId="0" fontId="25" fillId="28" borderId="0" applyNumberFormat="0" applyBorder="0" applyProtection="0">
      <alignment/>
    </xf>
    <xf numFmtId="0" fontId="2" fillId="29" borderId="0" applyNumberFormat="0" applyBorder="0" applyProtection="0">
      <alignment/>
    </xf>
    <xf numFmtId="0" fontId="2" fillId="30" borderId="0" applyNumberFormat="0" applyBorder="0" applyProtection="0">
      <alignment/>
    </xf>
    <xf numFmtId="0" fontId="25" fillId="31" borderId="0" applyNumberFormat="0" applyBorder="0" applyProtection="0">
      <alignment/>
    </xf>
    <xf numFmtId="0" fontId="2" fillId="0" borderId="0">
      <alignment vertical="center"/>
      <protection/>
    </xf>
    <xf numFmtId="0" fontId="2" fillId="32" borderId="9" applyNumberFormat="0" applyFont="0" applyProtection="0">
      <alignment/>
    </xf>
  </cellStyleXfs>
  <cellXfs count="70">
    <xf numFmtId="0" fontId="3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題" xfId="20"/>
    <cellStyle name="標題 1" xfId="21"/>
    <cellStyle name="標題 2" xfId="22"/>
    <cellStyle name="標題 3" xfId="23"/>
    <cellStyle name="標題 4" xfId="24"/>
    <cellStyle name="好" xfId="25"/>
    <cellStyle name="壞" xfId="26"/>
    <cellStyle name="中等" xfId="27"/>
    <cellStyle name="輸入" xfId="28"/>
    <cellStyle name="輸出" xfId="29"/>
    <cellStyle name="計算方式" xfId="30"/>
    <cellStyle name="連結的儲存格" xfId="31"/>
    <cellStyle name="檢查儲存格" xfId="32"/>
    <cellStyle name="警告文字" xfId="33"/>
    <cellStyle name="說明文字" xfId="34"/>
    <cellStyle name="合計" xfId="35"/>
    <cellStyle name="輔色1" xfId="36"/>
    <cellStyle name="20% - 輔色1" xfId="37"/>
    <cellStyle name="40% - 輔色1" xfId="38"/>
    <cellStyle name="60% - 輔色1" xfId="39"/>
    <cellStyle name="輔色2" xfId="40"/>
    <cellStyle name="20% - 輔色2" xfId="41"/>
    <cellStyle name="40% - 輔色2" xfId="42"/>
    <cellStyle name="60% - 輔色2" xfId="43"/>
    <cellStyle name="輔色3" xfId="44"/>
    <cellStyle name="20% - 輔色3" xfId="45"/>
    <cellStyle name="40% - 輔色3" xfId="46"/>
    <cellStyle name="60% - 輔色3" xfId="47"/>
    <cellStyle name="輔色4" xfId="48"/>
    <cellStyle name="20% - 輔色4" xfId="49"/>
    <cellStyle name="40% - 輔色4" xfId="50"/>
    <cellStyle name="60% - 輔色4" xfId="51"/>
    <cellStyle name="輔色5" xfId="52"/>
    <cellStyle name="20% - 輔色5" xfId="53"/>
    <cellStyle name="40% - 輔色5" xfId="54"/>
    <cellStyle name="60% - 輔色5" xfId="55"/>
    <cellStyle name="輔色6" xfId="56"/>
    <cellStyle name="20% - 輔色6" xfId="57"/>
    <cellStyle name="40% - 輔色6" xfId="58"/>
    <cellStyle name="60% - 輔色6" xfId="59"/>
    <cellStyle name="一般 2" xfId="60"/>
    <cellStyle name="備註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tabSelected="1" workbookViewId="0" topLeftCell="A1">
      <pane ySplit="4" topLeftCell="A5" activePane="bottomLeft" state="frozen"/>
      <selection pane="bottomLeft" activeCell="A5" sqref="A5"/>
    </sheetView>
  </sheetViews>
  <sheetFormatPr defaultColWidth="9.00390625" defaultRowHeight="15.75"/>
  <cols>
    <col min="1" max="1" width="21.421875" style="1" customWidth="1"/>
    <col min="2" max="7" width="4.421875" style="2" customWidth="1"/>
    <col min="8" max="9" width="4.421875" style="1" customWidth="1"/>
    <col min="10" max="13" width="4.421875" style="2" customWidth="1"/>
    <col min="14" max="15" width="4.421875" style="1" customWidth="1"/>
    <col min="16" max="19" width="4.421875" style="2" customWidth="1"/>
    <col min="20" max="30" width="4.28125" style="1" customWidth="1"/>
    <col min="31" max="16384" width="9.00390625" style="1" customWidth="1"/>
  </cols>
  <sheetData>
    <row r="1" spans="1:30" ht="22.95" customHeight="1">
      <c r="A1" s="61" t="s">
        <v>64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3"/>
    </row>
    <row r="2" spans="1:30" ht="20.25" customHeight="1">
      <c r="A2" s="64" t="s">
        <v>62</v>
      </c>
      <c r="B2" s="65" t="s">
        <v>41</v>
      </c>
      <c r="C2" s="59"/>
      <c r="D2" s="59"/>
      <c r="E2" s="59"/>
      <c r="F2" s="59"/>
      <c r="G2" s="56"/>
      <c r="H2" s="66" t="s">
        <v>53</v>
      </c>
      <c r="I2" s="58"/>
      <c r="J2" s="58"/>
      <c r="K2" s="58"/>
      <c r="L2" s="67"/>
      <c r="M2" s="67"/>
      <c r="N2" s="57" t="s">
        <v>42</v>
      </c>
      <c r="O2" s="58"/>
      <c r="P2" s="58"/>
      <c r="Q2" s="58"/>
      <c r="R2" s="67"/>
      <c r="S2" s="68"/>
      <c r="T2" s="57" t="s">
        <v>43</v>
      </c>
      <c r="U2" s="58"/>
      <c r="V2" s="58"/>
      <c r="W2" s="58"/>
      <c r="X2" s="68"/>
      <c r="Y2" s="47" t="s">
        <v>54</v>
      </c>
      <c r="Z2" s="45"/>
      <c r="AA2" s="46"/>
      <c r="AB2" s="48"/>
      <c r="AC2" s="66" t="s">
        <v>44</v>
      </c>
      <c r="AD2" s="69" t="s">
        <v>45</v>
      </c>
    </row>
    <row r="3" spans="1:30" ht="20.25" customHeight="1">
      <c r="A3" s="64"/>
      <c r="B3" s="57" t="s">
        <v>51</v>
      </c>
      <c r="C3" s="58"/>
      <c r="D3" s="58" t="s">
        <v>52</v>
      </c>
      <c r="E3" s="58"/>
      <c r="F3" s="59" t="s">
        <v>56</v>
      </c>
      <c r="G3" s="56" t="s">
        <v>41</v>
      </c>
      <c r="H3" s="66" t="s">
        <v>46</v>
      </c>
      <c r="I3" s="58"/>
      <c r="J3" s="58" t="s">
        <v>52</v>
      </c>
      <c r="K3" s="58"/>
      <c r="L3" s="59" t="s">
        <v>56</v>
      </c>
      <c r="M3" s="60" t="s">
        <v>47</v>
      </c>
      <c r="N3" s="57" t="s">
        <v>46</v>
      </c>
      <c r="O3" s="58"/>
      <c r="P3" s="58" t="s">
        <v>52</v>
      </c>
      <c r="Q3" s="58"/>
      <c r="R3" s="59" t="s">
        <v>56</v>
      </c>
      <c r="S3" s="56" t="s">
        <v>48</v>
      </c>
      <c r="T3" s="57" t="s">
        <v>46</v>
      </c>
      <c r="U3" s="58"/>
      <c r="V3" s="58" t="s">
        <v>52</v>
      </c>
      <c r="W3" s="58"/>
      <c r="X3" s="59" t="s">
        <v>56</v>
      </c>
      <c r="Y3" s="53" t="s">
        <v>58</v>
      </c>
      <c r="Z3" s="49"/>
      <c r="AA3" s="54" t="s">
        <v>61</v>
      </c>
      <c r="AB3" s="50" t="s">
        <v>55</v>
      </c>
      <c r="AC3" s="66"/>
      <c r="AD3" s="69"/>
    </row>
    <row r="4" spans="1:30" ht="25" customHeight="1">
      <c r="A4" s="64"/>
      <c r="B4" s="13" t="s">
        <v>49</v>
      </c>
      <c r="C4" s="10" t="s">
        <v>50</v>
      </c>
      <c r="D4" s="10" t="s">
        <v>49</v>
      </c>
      <c r="E4" s="10" t="s">
        <v>50</v>
      </c>
      <c r="F4" s="59"/>
      <c r="G4" s="56"/>
      <c r="H4" s="38" t="s">
        <v>49</v>
      </c>
      <c r="I4" s="10" t="s">
        <v>50</v>
      </c>
      <c r="J4" s="10" t="s">
        <v>49</v>
      </c>
      <c r="K4" s="10" t="s">
        <v>50</v>
      </c>
      <c r="L4" s="59"/>
      <c r="M4" s="60"/>
      <c r="N4" s="13" t="s">
        <v>49</v>
      </c>
      <c r="O4" s="10" t="s">
        <v>50</v>
      </c>
      <c r="P4" s="10" t="s">
        <v>49</v>
      </c>
      <c r="Q4" s="10" t="s">
        <v>50</v>
      </c>
      <c r="R4" s="59"/>
      <c r="S4" s="56"/>
      <c r="T4" s="14" t="s">
        <v>49</v>
      </c>
      <c r="U4" s="11" t="s">
        <v>50</v>
      </c>
      <c r="V4" s="11" t="s">
        <v>49</v>
      </c>
      <c r="W4" s="11" t="s">
        <v>50</v>
      </c>
      <c r="X4" s="59"/>
      <c r="Y4" s="25" t="s">
        <v>59</v>
      </c>
      <c r="Z4" s="16" t="s">
        <v>60</v>
      </c>
      <c r="AA4" s="55"/>
      <c r="AB4" s="51"/>
      <c r="AC4" s="66"/>
      <c r="AD4" s="69"/>
    </row>
    <row r="5" spans="1:30" ht="17">
      <c r="A5" s="20" t="s">
        <v>2</v>
      </c>
      <c r="B5" s="21">
        <v>2</v>
      </c>
      <c r="C5" s="22">
        <v>0</v>
      </c>
      <c r="D5" s="39">
        <v>4</v>
      </c>
      <c r="E5" s="39">
        <v>0</v>
      </c>
      <c r="F5" s="39">
        <v>0</v>
      </c>
      <c r="G5" s="23">
        <f>SUM(B5:F5)</f>
        <v>6</v>
      </c>
      <c r="H5" s="24">
        <v>8</v>
      </c>
      <c r="I5" s="3">
        <v>0</v>
      </c>
      <c r="J5" s="3">
        <v>13</v>
      </c>
      <c r="K5" s="3">
        <v>0</v>
      </c>
      <c r="L5" s="17">
        <v>0</v>
      </c>
      <c r="M5" s="17">
        <f>SUM(H5:L5)</f>
        <v>21</v>
      </c>
      <c r="N5" s="40">
        <v>2</v>
      </c>
      <c r="O5" s="3">
        <v>0</v>
      </c>
      <c r="P5" s="3">
        <v>4</v>
      </c>
      <c r="Q5" s="39">
        <v>0</v>
      </c>
      <c r="R5" s="17">
        <v>0</v>
      </c>
      <c r="S5" s="19">
        <f>SUM(N5:R5)</f>
        <v>6</v>
      </c>
      <c r="T5" s="26">
        <v>2</v>
      </c>
      <c r="U5" s="27">
        <v>0</v>
      </c>
      <c r="V5" s="27">
        <v>4</v>
      </c>
      <c r="W5" s="28">
        <v>0</v>
      </c>
      <c r="X5" s="9">
        <v>0</v>
      </c>
      <c r="Y5" s="26">
        <v>3</v>
      </c>
      <c r="Z5" s="27">
        <v>0</v>
      </c>
      <c r="AA5" s="28">
        <v>3</v>
      </c>
      <c r="AB5" s="9">
        <f>SUM(Y5:AA5)</f>
        <v>6</v>
      </c>
      <c r="AC5" s="8">
        <f>SUM(T5:X5)</f>
        <v>6</v>
      </c>
      <c r="AD5" s="7">
        <f>G5-AC5</f>
        <v>0</v>
      </c>
    </row>
    <row r="6" spans="1:30" ht="17">
      <c r="A6" s="20" t="s">
        <v>32</v>
      </c>
      <c r="B6" s="21">
        <v>2</v>
      </c>
      <c r="C6" s="22">
        <v>0</v>
      </c>
      <c r="D6" s="39">
        <v>2</v>
      </c>
      <c r="E6" s="39">
        <v>1</v>
      </c>
      <c r="F6" s="39">
        <v>0</v>
      </c>
      <c r="G6" s="23">
        <f aca="true" t="shared" si="0" ref="G6:G45">SUM(B6:F6)</f>
        <v>5</v>
      </c>
      <c r="H6" s="24">
        <v>9</v>
      </c>
      <c r="I6" s="3">
        <v>0</v>
      </c>
      <c r="J6" s="3">
        <v>6</v>
      </c>
      <c r="K6" s="3">
        <v>0</v>
      </c>
      <c r="L6" s="17">
        <v>0</v>
      </c>
      <c r="M6" s="17">
        <f aca="true" t="shared" si="1" ref="M6:M45">SUM(H6:L6)</f>
        <v>15</v>
      </c>
      <c r="N6" s="40">
        <v>2</v>
      </c>
      <c r="O6" s="3">
        <v>0</v>
      </c>
      <c r="P6" s="3">
        <v>3</v>
      </c>
      <c r="Q6" s="39">
        <v>0</v>
      </c>
      <c r="R6" s="17">
        <v>0</v>
      </c>
      <c r="S6" s="19">
        <f aca="true" t="shared" si="2" ref="S6:S45">SUM(N6:R6)</f>
        <v>5</v>
      </c>
      <c r="T6" s="29">
        <v>2</v>
      </c>
      <c r="U6" s="30">
        <v>0</v>
      </c>
      <c r="V6" s="30">
        <v>2</v>
      </c>
      <c r="W6" s="31">
        <v>0</v>
      </c>
      <c r="X6" s="9">
        <v>0</v>
      </c>
      <c r="Y6" s="29">
        <v>0</v>
      </c>
      <c r="Z6" s="30">
        <v>1</v>
      </c>
      <c r="AA6" s="31">
        <v>3</v>
      </c>
      <c r="AB6" s="9">
        <f aca="true" t="shared" si="3" ref="AB6:AB45">SUM(Y6:AA6)</f>
        <v>4</v>
      </c>
      <c r="AC6" s="8">
        <f aca="true" t="shared" si="4" ref="AC6:AC45">SUM(T6:X6)</f>
        <v>4</v>
      </c>
      <c r="AD6" s="7">
        <f aca="true" t="shared" si="5" ref="AD6:AD46">G6-AC6</f>
        <v>1</v>
      </c>
    </row>
    <row r="7" spans="1:30" ht="28.55">
      <c r="A7" s="20" t="s">
        <v>7</v>
      </c>
      <c r="B7" s="21">
        <v>0</v>
      </c>
      <c r="C7" s="22">
        <v>0</v>
      </c>
      <c r="D7" s="39">
        <v>3</v>
      </c>
      <c r="E7" s="39">
        <v>0</v>
      </c>
      <c r="F7" s="39">
        <v>0</v>
      </c>
      <c r="G7" s="23">
        <f t="shared" si="0"/>
        <v>3</v>
      </c>
      <c r="H7" s="21">
        <v>0</v>
      </c>
      <c r="I7" s="22">
        <v>0</v>
      </c>
      <c r="J7" s="3">
        <v>2</v>
      </c>
      <c r="K7" s="3">
        <v>0</v>
      </c>
      <c r="L7" s="17">
        <v>0</v>
      </c>
      <c r="M7" s="17">
        <f t="shared" si="1"/>
        <v>2</v>
      </c>
      <c r="N7" s="21">
        <v>0</v>
      </c>
      <c r="O7" s="22">
        <v>0</v>
      </c>
      <c r="P7" s="3">
        <v>2</v>
      </c>
      <c r="Q7" s="39">
        <v>0</v>
      </c>
      <c r="R7" s="17">
        <v>0</v>
      </c>
      <c r="S7" s="19">
        <f t="shared" si="2"/>
        <v>2</v>
      </c>
      <c r="T7" s="29">
        <v>0</v>
      </c>
      <c r="U7" s="30">
        <v>0</v>
      </c>
      <c r="V7" s="30">
        <v>2</v>
      </c>
      <c r="W7" s="31">
        <v>0</v>
      </c>
      <c r="X7" s="9">
        <v>0</v>
      </c>
      <c r="Y7" s="29">
        <v>1</v>
      </c>
      <c r="Z7" s="30">
        <v>0</v>
      </c>
      <c r="AA7" s="31">
        <v>1</v>
      </c>
      <c r="AB7" s="9">
        <f t="shared" si="3"/>
        <v>2</v>
      </c>
      <c r="AC7" s="8">
        <f t="shared" si="4"/>
        <v>2</v>
      </c>
      <c r="AD7" s="7">
        <f t="shared" si="5"/>
        <v>1</v>
      </c>
    </row>
    <row r="8" spans="1:30" ht="17">
      <c r="A8" s="20" t="s">
        <v>18</v>
      </c>
      <c r="B8" s="21">
        <v>0</v>
      </c>
      <c r="C8" s="22">
        <v>0</v>
      </c>
      <c r="D8" s="39">
        <v>2</v>
      </c>
      <c r="E8" s="39">
        <v>0</v>
      </c>
      <c r="F8" s="39">
        <v>1</v>
      </c>
      <c r="G8" s="23">
        <f t="shared" si="0"/>
        <v>3</v>
      </c>
      <c r="H8" s="21">
        <v>0</v>
      </c>
      <c r="I8" s="22">
        <v>0</v>
      </c>
      <c r="J8" s="3">
        <v>5</v>
      </c>
      <c r="K8" s="3">
        <v>0</v>
      </c>
      <c r="L8" s="17">
        <v>0</v>
      </c>
      <c r="M8" s="17">
        <f t="shared" si="1"/>
        <v>5</v>
      </c>
      <c r="N8" s="21">
        <v>0</v>
      </c>
      <c r="O8" s="22">
        <v>0</v>
      </c>
      <c r="P8" s="3">
        <v>1</v>
      </c>
      <c r="Q8" s="39">
        <v>0</v>
      </c>
      <c r="R8" s="17">
        <v>0</v>
      </c>
      <c r="S8" s="19">
        <f t="shared" si="2"/>
        <v>1</v>
      </c>
      <c r="T8" s="29">
        <v>0</v>
      </c>
      <c r="U8" s="30">
        <v>0</v>
      </c>
      <c r="V8" s="30">
        <v>1</v>
      </c>
      <c r="W8" s="31">
        <v>0</v>
      </c>
      <c r="X8" s="9">
        <v>0</v>
      </c>
      <c r="Y8" s="29">
        <v>0</v>
      </c>
      <c r="Z8" s="30">
        <v>0</v>
      </c>
      <c r="AA8" s="31">
        <v>1</v>
      </c>
      <c r="AB8" s="9">
        <f t="shared" si="3"/>
        <v>1</v>
      </c>
      <c r="AC8" s="8">
        <f t="shared" si="4"/>
        <v>1</v>
      </c>
      <c r="AD8" s="7">
        <f t="shared" si="5"/>
        <v>2</v>
      </c>
    </row>
    <row r="9" spans="1:30" ht="17">
      <c r="A9" s="20" t="s">
        <v>13</v>
      </c>
      <c r="B9" s="21">
        <v>0</v>
      </c>
      <c r="C9" s="22">
        <v>0</v>
      </c>
      <c r="D9" s="39">
        <v>5</v>
      </c>
      <c r="E9" s="39">
        <v>0</v>
      </c>
      <c r="F9" s="39">
        <v>1</v>
      </c>
      <c r="G9" s="23">
        <f t="shared" si="0"/>
        <v>6</v>
      </c>
      <c r="H9" s="21">
        <v>0</v>
      </c>
      <c r="I9" s="22">
        <v>0</v>
      </c>
      <c r="J9" s="3">
        <v>8</v>
      </c>
      <c r="K9" s="3">
        <v>0</v>
      </c>
      <c r="L9" s="17">
        <v>0</v>
      </c>
      <c r="M9" s="17">
        <f t="shared" si="1"/>
        <v>8</v>
      </c>
      <c r="N9" s="21">
        <v>0</v>
      </c>
      <c r="O9" s="22">
        <v>0</v>
      </c>
      <c r="P9" s="3">
        <v>5</v>
      </c>
      <c r="Q9" s="39">
        <v>0</v>
      </c>
      <c r="R9" s="17">
        <v>0</v>
      </c>
      <c r="S9" s="19">
        <f t="shared" si="2"/>
        <v>5</v>
      </c>
      <c r="T9" s="29">
        <v>0</v>
      </c>
      <c r="U9" s="30">
        <v>0</v>
      </c>
      <c r="V9" s="30">
        <v>6</v>
      </c>
      <c r="W9" s="31">
        <v>0</v>
      </c>
      <c r="X9" s="9">
        <v>0</v>
      </c>
      <c r="Y9" s="29">
        <v>3</v>
      </c>
      <c r="Z9" s="30">
        <v>0</v>
      </c>
      <c r="AA9" s="31">
        <v>3</v>
      </c>
      <c r="AB9" s="9">
        <f t="shared" si="3"/>
        <v>6</v>
      </c>
      <c r="AC9" s="8">
        <f t="shared" si="4"/>
        <v>6</v>
      </c>
      <c r="AD9" s="7">
        <f t="shared" si="5"/>
        <v>0</v>
      </c>
    </row>
    <row r="10" spans="1:30" ht="17">
      <c r="A10" s="20" t="s">
        <v>63</v>
      </c>
      <c r="B10" s="21">
        <v>0</v>
      </c>
      <c r="C10" s="22">
        <v>0</v>
      </c>
      <c r="D10" s="39">
        <v>5</v>
      </c>
      <c r="E10" s="39">
        <v>0</v>
      </c>
      <c r="F10" s="39">
        <v>0</v>
      </c>
      <c r="G10" s="23">
        <f t="shared" si="0"/>
        <v>5</v>
      </c>
      <c r="H10" s="21">
        <v>0</v>
      </c>
      <c r="I10" s="22">
        <v>0</v>
      </c>
      <c r="J10" s="3">
        <v>20</v>
      </c>
      <c r="K10" s="3">
        <v>0</v>
      </c>
      <c r="L10" s="17">
        <v>0</v>
      </c>
      <c r="M10" s="17">
        <f t="shared" si="1"/>
        <v>20</v>
      </c>
      <c r="N10" s="21">
        <v>0</v>
      </c>
      <c r="O10" s="22">
        <v>0</v>
      </c>
      <c r="P10" s="3">
        <v>5</v>
      </c>
      <c r="Q10" s="39">
        <v>0</v>
      </c>
      <c r="R10" s="17">
        <v>0</v>
      </c>
      <c r="S10" s="19">
        <f t="shared" si="2"/>
        <v>5</v>
      </c>
      <c r="T10" s="29">
        <v>0</v>
      </c>
      <c r="U10" s="30">
        <v>0</v>
      </c>
      <c r="V10" s="30">
        <v>5</v>
      </c>
      <c r="W10" s="31">
        <v>0</v>
      </c>
      <c r="X10" s="9">
        <v>0</v>
      </c>
      <c r="Y10" s="29">
        <v>2</v>
      </c>
      <c r="Z10" s="30">
        <v>0</v>
      </c>
      <c r="AA10" s="31">
        <v>3</v>
      </c>
      <c r="AB10" s="9">
        <f t="shared" si="3"/>
        <v>5</v>
      </c>
      <c r="AC10" s="8">
        <f t="shared" si="4"/>
        <v>5</v>
      </c>
      <c r="AD10" s="7">
        <f t="shared" si="5"/>
        <v>0</v>
      </c>
    </row>
    <row r="11" spans="1:30" ht="17">
      <c r="A11" s="20" t="s">
        <v>20</v>
      </c>
      <c r="B11" s="21">
        <v>3</v>
      </c>
      <c r="C11" s="22">
        <v>0</v>
      </c>
      <c r="D11" s="39">
        <v>2</v>
      </c>
      <c r="E11" s="39">
        <v>0</v>
      </c>
      <c r="F11" s="39">
        <v>0</v>
      </c>
      <c r="G11" s="23">
        <f t="shared" si="0"/>
        <v>5</v>
      </c>
      <c r="H11" s="24">
        <v>6</v>
      </c>
      <c r="I11" s="3">
        <v>0</v>
      </c>
      <c r="J11" s="3">
        <v>6</v>
      </c>
      <c r="K11" s="3">
        <v>0</v>
      </c>
      <c r="L11" s="17">
        <v>0</v>
      </c>
      <c r="M11" s="17">
        <f t="shared" si="1"/>
        <v>12</v>
      </c>
      <c r="N11" s="40">
        <v>2</v>
      </c>
      <c r="O11" s="3">
        <v>0</v>
      </c>
      <c r="P11" s="3">
        <v>3</v>
      </c>
      <c r="Q11" s="39">
        <v>0</v>
      </c>
      <c r="R11" s="17">
        <v>0</v>
      </c>
      <c r="S11" s="19">
        <f t="shared" si="2"/>
        <v>5</v>
      </c>
      <c r="T11" s="29">
        <v>2</v>
      </c>
      <c r="U11" s="30">
        <v>0</v>
      </c>
      <c r="V11" s="30">
        <v>2</v>
      </c>
      <c r="W11" s="31">
        <v>0</v>
      </c>
      <c r="X11" s="9">
        <v>0</v>
      </c>
      <c r="Y11" s="29">
        <v>4</v>
      </c>
      <c r="Z11" s="30">
        <v>0</v>
      </c>
      <c r="AA11" s="31">
        <v>0</v>
      </c>
      <c r="AB11" s="9">
        <f t="shared" si="3"/>
        <v>4</v>
      </c>
      <c r="AC11" s="8">
        <f t="shared" si="4"/>
        <v>4</v>
      </c>
      <c r="AD11" s="7">
        <f t="shared" si="5"/>
        <v>1</v>
      </c>
    </row>
    <row r="12" spans="1:30" ht="17">
      <c r="A12" s="20" t="s">
        <v>5</v>
      </c>
      <c r="B12" s="21">
        <v>4</v>
      </c>
      <c r="C12" s="22">
        <v>0</v>
      </c>
      <c r="D12" s="39">
        <v>1</v>
      </c>
      <c r="E12" s="39">
        <v>1</v>
      </c>
      <c r="F12" s="39">
        <v>1</v>
      </c>
      <c r="G12" s="23">
        <f t="shared" si="0"/>
        <v>7</v>
      </c>
      <c r="H12" s="24">
        <v>0</v>
      </c>
      <c r="I12" s="3">
        <v>0</v>
      </c>
      <c r="J12" s="3">
        <v>0</v>
      </c>
      <c r="K12" s="3">
        <v>1</v>
      </c>
      <c r="L12" s="17">
        <v>0</v>
      </c>
      <c r="M12" s="17">
        <f t="shared" si="1"/>
        <v>1</v>
      </c>
      <c r="N12" s="21">
        <v>0</v>
      </c>
      <c r="O12" s="22">
        <v>0</v>
      </c>
      <c r="P12" s="3">
        <v>0</v>
      </c>
      <c r="Q12" s="39">
        <v>1</v>
      </c>
      <c r="R12" s="17">
        <v>0</v>
      </c>
      <c r="S12" s="19">
        <f t="shared" si="2"/>
        <v>1</v>
      </c>
      <c r="T12" s="29">
        <v>0</v>
      </c>
      <c r="U12" s="30">
        <v>0</v>
      </c>
      <c r="V12" s="30">
        <v>0</v>
      </c>
      <c r="W12" s="31">
        <v>1</v>
      </c>
      <c r="X12" s="9">
        <v>0</v>
      </c>
      <c r="Y12" s="29">
        <v>1</v>
      </c>
      <c r="Z12" s="30">
        <v>0</v>
      </c>
      <c r="AA12" s="31">
        <v>0</v>
      </c>
      <c r="AB12" s="9">
        <f t="shared" si="3"/>
        <v>1</v>
      </c>
      <c r="AC12" s="8">
        <f t="shared" si="4"/>
        <v>1</v>
      </c>
      <c r="AD12" s="7">
        <f t="shared" si="5"/>
        <v>6</v>
      </c>
    </row>
    <row r="13" spans="1:30" ht="17">
      <c r="A13" s="20" t="s">
        <v>16</v>
      </c>
      <c r="B13" s="21">
        <v>1</v>
      </c>
      <c r="C13" s="22">
        <v>1</v>
      </c>
      <c r="D13" s="39">
        <v>1</v>
      </c>
      <c r="E13" s="39">
        <v>1</v>
      </c>
      <c r="F13" s="39">
        <v>0</v>
      </c>
      <c r="G13" s="23">
        <f t="shared" si="0"/>
        <v>4</v>
      </c>
      <c r="H13" s="24">
        <v>0</v>
      </c>
      <c r="I13" s="3">
        <v>0</v>
      </c>
      <c r="J13" s="3">
        <v>4</v>
      </c>
      <c r="K13" s="3">
        <v>0</v>
      </c>
      <c r="L13" s="17">
        <v>1</v>
      </c>
      <c r="M13" s="17">
        <f t="shared" si="1"/>
        <v>5</v>
      </c>
      <c r="N13" s="21">
        <v>0</v>
      </c>
      <c r="O13" s="22">
        <v>0</v>
      </c>
      <c r="P13" s="3">
        <v>4</v>
      </c>
      <c r="Q13" s="39">
        <v>0</v>
      </c>
      <c r="R13" s="17">
        <v>1</v>
      </c>
      <c r="S13" s="19">
        <f t="shared" si="2"/>
        <v>5</v>
      </c>
      <c r="T13" s="29">
        <v>0</v>
      </c>
      <c r="U13" s="30">
        <v>0</v>
      </c>
      <c r="V13" s="30">
        <v>1</v>
      </c>
      <c r="W13" s="31">
        <v>0</v>
      </c>
      <c r="X13" s="9">
        <v>1</v>
      </c>
      <c r="Y13" s="29">
        <v>1</v>
      </c>
      <c r="Z13" s="30">
        <v>0</v>
      </c>
      <c r="AA13" s="31">
        <v>1</v>
      </c>
      <c r="AB13" s="9">
        <f t="shared" si="3"/>
        <v>2</v>
      </c>
      <c r="AC13" s="8">
        <f t="shared" si="4"/>
        <v>2</v>
      </c>
      <c r="AD13" s="7">
        <f t="shared" si="5"/>
        <v>2</v>
      </c>
    </row>
    <row r="14" spans="1:30" ht="17">
      <c r="A14" s="20" t="s">
        <v>34</v>
      </c>
      <c r="B14" s="21">
        <v>2</v>
      </c>
      <c r="C14" s="22">
        <v>0</v>
      </c>
      <c r="D14" s="39">
        <v>5</v>
      </c>
      <c r="E14" s="39">
        <v>0</v>
      </c>
      <c r="F14" s="39">
        <v>0</v>
      </c>
      <c r="G14" s="23">
        <f t="shared" si="0"/>
        <v>7</v>
      </c>
      <c r="H14" s="24">
        <v>2</v>
      </c>
      <c r="I14" s="3">
        <v>0</v>
      </c>
      <c r="J14" s="3">
        <v>2</v>
      </c>
      <c r="K14" s="3">
        <v>0</v>
      </c>
      <c r="L14" s="17">
        <v>0</v>
      </c>
      <c r="M14" s="17">
        <f t="shared" si="1"/>
        <v>4</v>
      </c>
      <c r="N14" s="40">
        <v>1</v>
      </c>
      <c r="O14" s="3">
        <v>0</v>
      </c>
      <c r="P14" s="3">
        <v>2</v>
      </c>
      <c r="Q14" s="39">
        <v>0</v>
      </c>
      <c r="R14" s="17">
        <v>0</v>
      </c>
      <c r="S14" s="19">
        <f t="shared" si="2"/>
        <v>3</v>
      </c>
      <c r="T14" s="29">
        <v>1</v>
      </c>
      <c r="U14" s="30">
        <v>0</v>
      </c>
      <c r="V14" s="30">
        <v>2</v>
      </c>
      <c r="W14" s="31">
        <v>0</v>
      </c>
      <c r="X14" s="9">
        <v>0</v>
      </c>
      <c r="Y14" s="29">
        <v>0</v>
      </c>
      <c r="Z14" s="30">
        <v>0</v>
      </c>
      <c r="AA14" s="31">
        <v>3</v>
      </c>
      <c r="AB14" s="9">
        <f t="shared" si="3"/>
        <v>3</v>
      </c>
      <c r="AC14" s="8">
        <f t="shared" si="4"/>
        <v>3</v>
      </c>
      <c r="AD14" s="7">
        <f t="shared" si="5"/>
        <v>4</v>
      </c>
    </row>
    <row r="15" spans="1:30" ht="17">
      <c r="A15" s="20" t="s">
        <v>27</v>
      </c>
      <c r="B15" s="21">
        <v>7</v>
      </c>
      <c r="C15" s="22">
        <v>0</v>
      </c>
      <c r="D15" s="39">
        <v>3</v>
      </c>
      <c r="E15" s="39">
        <v>0</v>
      </c>
      <c r="F15" s="39">
        <v>2</v>
      </c>
      <c r="G15" s="23">
        <f t="shared" si="0"/>
        <v>12</v>
      </c>
      <c r="H15" s="24">
        <v>1</v>
      </c>
      <c r="I15" s="3">
        <v>0</v>
      </c>
      <c r="J15" s="3">
        <v>10</v>
      </c>
      <c r="K15" s="3">
        <v>0</v>
      </c>
      <c r="L15" s="17">
        <v>0</v>
      </c>
      <c r="M15" s="17">
        <f t="shared" si="1"/>
        <v>11</v>
      </c>
      <c r="N15" s="40">
        <v>1</v>
      </c>
      <c r="O15" s="3">
        <v>0</v>
      </c>
      <c r="P15" s="3">
        <v>8</v>
      </c>
      <c r="Q15" s="39">
        <v>0</v>
      </c>
      <c r="R15" s="17">
        <v>0</v>
      </c>
      <c r="S15" s="19">
        <f t="shared" si="2"/>
        <v>9</v>
      </c>
      <c r="T15" s="29">
        <v>1</v>
      </c>
      <c r="U15" s="30">
        <v>0</v>
      </c>
      <c r="V15" s="30">
        <v>8</v>
      </c>
      <c r="W15" s="31">
        <v>0</v>
      </c>
      <c r="X15" s="9">
        <v>0</v>
      </c>
      <c r="Y15" s="29">
        <v>2</v>
      </c>
      <c r="Z15" s="30">
        <v>0</v>
      </c>
      <c r="AA15" s="31">
        <v>7</v>
      </c>
      <c r="AB15" s="9">
        <f t="shared" si="3"/>
        <v>9</v>
      </c>
      <c r="AC15" s="8">
        <f t="shared" si="4"/>
        <v>9</v>
      </c>
      <c r="AD15" s="7">
        <f t="shared" si="5"/>
        <v>3</v>
      </c>
    </row>
    <row r="16" spans="1:30" ht="17">
      <c r="A16" s="20" t="s">
        <v>31</v>
      </c>
      <c r="B16" s="21">
        <v>4</v>
      </c>
      <c r="C16" s="22">
        <v>0</v>
      </c>
      <c r="D16" s="39">
        <v>4</v>
      </c>
      <c r="E16" s="39">
        <v>0</v>
      </c>
      <c r="F16" s="39">
        <v>0</v>
      </c>
      <c r="G16" s="23">
        <f t="shared" si="0"/>
        <v>8</v>
      </c>
      <c r="H16" s="24">
        <v>1</v>
      </c>
      <c r="I16" s="3">
        <v>0</v>
      </c>
      <c r="J16" s="3">
        <v>3</v>
      </c>
      <c r="K16" s="3">
        <v>0</v>
      </c>
      <c r="L16" s="17">
        <v>0</v>
      </c>
      <c r="M16" s="17">
        <f t="shared" si="1"/>
        <v>4</v>
      </c>
      <c r="N16" s="40">
        <v>1</v>
      </c>
      <c r="O16" s="3">
        <v>0</v>
      </c>
      <c r="P16" s="3">
        <v>3</v>
      </c>
      <c r="Q16" s="39">
        <v>0</v>
      </c>
      <c r="R16" s="17">
        <v>0</v>
      </c>
      <c r="S16" s="19">
        <f t="shared" si="2"/>
        <v>4</v>
      </c>
      <c r="T16" s="29">
        <v>1</v>
      </c>
      <c r="U16" s="30">
        <v>0</v>
      </c>
      <c r="V16" s="30">
        <v>1</v>
      </c>
      <c r="W16" s="31">
        <v>0</v>
      </c>
      <c r="X16" s="9">
        <v>0</v>
      </c>
      <c r="Y16" s="29">
        <v>0</v>
      </c>
      <c r="Z16" s="30">
        <v>0</v>
      </c>
      <c r="AA16" s="31">
        <v>2</v>
      </c>
      <c r="AB16" s="9">
        <f t="shared" si="3"/>
        <v>2</v>
      </c>
      <c r="AC16" s="8">
        <f t="shared" si="4"/>
        <v>2</v>
      </c>
      <c r="AD16" s="7">
        <f t="shared" si="5"/>
        <v>6</v>
      </c>
    </row>
    <row r="17" spans="1:30" ht="17">
      <c r="A17" s="20" t="s">
        <v>0</v>
      </c>
      <c r="B17" s="21">
        <v>0</v>
      </c>
      <c r="C17" s="22">
        <v>0</v>
      </c>
      <c r="D17" s="39">
        <v>12</v>
      </c>
      <c r="E17" s="39">
        <v>0</v>
      </c>
      <c r="F17" s="39">
        <v>0</v>
      </c>
      <c r="G17" s="23">
        <f t="shared" si="0"/>
        <v>12</v>
      </c>
      <c r="H17" s="21">
        <v>0</v>
      </c>
      <c r="I17" s="22">
        <v>0</v>
      </c>
      <c r="J17" s="3">
        <v>5</v>
      </c>
      <c r="K17" s="3">
        <v>0</v>
      </c>
      <c r="L17" s="17">
        <v>0</v>
      </c>
      <c r="M17" s="17">
        <f t="shared" si="1"/>
        <v>5</v>
      </c>
      <c r="N17" s="21">
        <v>0</v>
      </c>
      <c r="O17" s="22">
        <v>0</v>
      </c>
      <c r="P17" s="3">
        <v>5</v>
      </c>
      <c r="Q17" s="39">
        <v>0</v>
      </c>
      <c r="R17" s="17">
        <v>0</v>
      </c>
      <c r="S17" s="19">
        <f t="shared" si="2"/>
        <v>5</v>
      </c>
      <c r="T17" s="29">
        <v>0</v>
      </c>
      <c r="U17" s="30">
        <v>0</v>
      </c>
      <c r="V17" s="30">
        <v>5</v>
      </c>
      <c r="W17" s="31">
        <v>0</v>
      </c>
      <c r="X17" s="9">
        <v>0</v>
      </c>
      <c r="Y17" s="29">
        <v>0</v>
      </c>
      <c r="Z17" s="30">
        <v>0</v>
      </c>
      <c r="AA17" s="31">
        <v>5</v>
      </c>
      <c r="AB17" s="9">
        <f t="shared" si="3"/>
        <v>5</v>
      </c>
      <c r="AC17" s="8">
        <f t="shared" si="4"/>
        <v>5</v>
      </c>
      <c r="AD17" s="7">
        <f t="shared" si="5"/>
        <v>7</v>
      </c>
    </row>
    <row r="18" spans="1:30" ht="17">
      <c r="A18" s="20" t="s">
        <v>35</v>
      </c>
      <c r="B18" s="21">
        <v>0</v>
      </c>
      <c r="C18" s="22">
        <v>0</v>
      </c>
      <c r="D18" s="39">
        <v>5</v>
      </c>
      <c r="E18" s="39">
        <v>0</v>
      </c>
      <c r="F18" s="39">
        <v>2</v>
      </c>
      <c r="G18" s="23">
        <f t="shared" si="0"/>
        <v>7</v>
      </c>
      <c r="H18" s="21">
        <v>0</v>
      </c>
      <c r="I18" s="22">
        <v>0</v>
      </c>
      <c r="J18" s="3">
        <v>1</v>
      </c>
      <c r="K18" s="3">
        <v>0</v>
      </c>
      <c r="L18" s="17">
        <v>1</v>
      </c>
      <c r="M18" s="17">
        <f t="shared" si="1"/>
        <v>2</v>
      </c>
      <c r="N18" s="21">
        <v>0</v>
      </c>
      <c r="O18" s="22">
        <v>0</v>
      </c>
      <c r="P18" s="3">
        <v>0</v>
      </c>
      <c r="Q18" s="39">
        <v>0</v>
      </c>
      <c r="R18" s="17">
        <v>1</v>
      </c>
      <c r="S18" s="19">
        <f t="shared" si="2"/>
        <v>1</v>
      </c>
      <c r="T18" s="29">
        <v>0</v>
      </c>
      <c r="U18" s="30">
        <v>0</v>
      </c>
      <c r="V18" s="30">
        <v>0</v>
      </c>
      <c r="W18" s="31">
        <v>0</v>
      </c>
      <c r="X18" s="9">
        <v>1</v>
      </c>
      <c r="Y18" s="29">
        <v>0</v>
      </c>
      <c r="Z18" s="30">
        <v>0</v>
      </c>
      <c r="AA18" s="31">
        <v>1</v>
      </c>
      <c r="AB18" s="9">
        <f t="shared" si="3"/>
        <v>1</v>
      </c>
      <c r="AC18" s="8">
        <f t="shared" si="4"/>
        <v>1</v>
      </c>
      <c r="AD18" s="7">
        <f t="shared" si="5"/>
        <v>6</v>
      </c>
    </row>
    <row r="19" spans="1:30" ht="17">
      <c r="A19" s="20" t="s">
        <v>29</v>
      </c>
      <c r="B19" s="21">
        <v>8</v>
      </c>
      <c r="C19" s="22">
        <v>0</v>
      </c>
      <c r="D19" s="39">
        <v>8</v>
      </c>
      <c r="E19" s="39">
        <v>0</v>
      </c>
      <c r="F19" s="39">
        <v>0</v>
      </c>
      <c r="G19" s="23">
        <f t="shared" si="0"/>
        <v>16</v>
      </c>
      <c r="H19" s="24">
        <v>2</v>
      </c>
      <c r="I19" s="3">
        <v>0</v>
      </c>
      <c r="J19" s="3">
        <v>6</v>
      </c>
      <c r="K19" s="3">
        <v>0</v>
      </c>
      <c r="L19" s="17">
        <v>0</v>
      </c>
      <c r="M19" s="17">
        <f t="shared" si="1"/>
        <v>8</v>
      </c>
      <c r="N19" s="40">
        <v>2</v>
      </c>
      <c r="O19" s="3">
        <v>0</v>
      </c>
      <c r="P19" s="3">
        <v>6</v>
      </c>
      <c r="Q19" s="39">
        <v>0</v>
      </c>
      <c r="R19" s="17">
        <v>0</v>
      </c>
      <c r="S19" s="19">
        <f t="shared" si="2"/>
        <v>8</v>
      </c>
      <c r="T19" s="29">
        <v>2</v>
      </c>
      <c r="U19" s="30">
        <v>0</v>
      </c>
      <c r="V19" s="30">
        <v>5</v>
      </c>
      <c r="W19" s="31">
        <v>0</v>
      </c>
      <c r="X19" s="9">
        <v>0</v>
      </c>
      <c r="Y19" s="29">
        <v>3</v>
      </c>
      <c r="Z19" s="30">
        <v>0</v>
      </c>
      <c r="AA19" s="31">
        <v>4</v>
      </c>
      <c r="AB19" s="9">
        <f t="shared" si="3"/>
        <v>7</v>
      </c>
      <c r="AC19" s="8">
        <f t="shared" si="4"/>
        <v>7</v>
      </c>
      <c r="AD19" s="7">
        <f t="shared" si="5"/>
        <v>9</v>
      </c>
    </row>
    <row r="20" spans="1:30" ht="17">
      <c r="A20" s="20" t="s">
        <v>4</v>
      </c>
      <c r="B20" s="21">
        <v>0</v>
      </c>
      <c r="C20" s="22">
        <v>0</v>
      </c>
      <c r="D20" s="39">
        <v>4</v>
      </c>
      <c r="E20" s="39">
        <v>1</v>
      </c>
      <c r="F20" s="39">
        <v>2</v>
      </c>
      <c r="G20" s="23">
        <f t="shared" si="0"/>
        <v>7</v>
      </c>
      <c r="H20" s="21">
        <v>0</v>
      </c>
      <c r="I20" s="22">
        <v>0</v>
      </c>
      <c r="J20" s="3">
        <v>3</v>
      </c>
      <c r="K20" s="3">
        <v>2</v>
      </c>
      <c r="L20" s="17">
        <v>0</v>
      </c>
      <c r="M20" s="17">
        <f t="shared" si="1"/>
        <v>5</v>
      </c>
      <c r="N20" s="21">
        <v>0</v>
      </c>
      <c r="O20" s="22">
        <v>0</v>
      </c>
      <c r="P20" s="3">
        <v>3</v>
      </c>
      <c r="Q20" s="39">
        <v>1</v>
      </c>
      <c r="R20" s="17">
        <v>0</v>
      </c>
      <c r="S20" s="19">
        <f t="shared" si="2"/>
        <v>4</v>
      </c>
      <c r="T20" s="29">
        <v>0</v>
      </c>
      <c r="U20" s="30">
        <v>0</v>
      </c>
      <c r="V20" s="30">
        <v>3</v>
      </c>
      <c r="W20" s="31">
        <v>1</v>
      </c>
      <c r="X20" s="9">
        <v>0</v>
      </c>
      <c r="Y20" s="29">
        <v>1</v>
      </c>
      <c r="Z20" s="30">
        <v>1</v>
      </c>
      <c r="AA20" s="31">
        <v>2</v>
      </c>
      <c r="AB20" s="9">
        <f t="shared" si="3"/>
        <v>4</v>
      </c>
      <c r="AC20" s="8">
        <f t="shared" si="4"/>
        <v>4</v>
      </c>
      <c r="AD20" s="7">
        <f t="shared" si="5"/>
        <v>3</v>
      </c>
    </row>
    <row r="21" spans="1:30" ht="17">
      <c r="A21" s="20" t="s">
        <v>14</v>
      </c>
      <c r="B21" s="21">
        <v>0</v>
      </c>
      <c r="C21" s="22">
        <v>0</v>
      </c>
      <c r="D21" s="39">
        <v>14</v>
      </c>
      <c r="E21" s="39">
        <v>3</v>
      </c>
      <c r="F21" s="39">
        <v>2</v>
      </c>
      <c r="G21" s="23">
        <f t="shared" si="0"/>
        <v>19</v>
      </c>
      <c r="H21" s="21">
        <v>0</v>
      </c>
      <c r="I21" s="22">
        <v>0</v>
      </c>
      <c r="J21" s="3">
        <v>6</v>
      </c>
      <c r="K21" s="3">
        <v>2</v>
      </c>
      <c r="L21" s="17">
        <v>0</v>
      </c>
      <c r="M21" s="17">
        <f t="shared" si="1"/>
        <v>8</v>
      </c>
      <c r="N21" s="21">
        <v>0</v>
      </c>
      <c r="O21" s="22">
        <v>0</v>
      </c>
      <c r="P21" s="3">
        <v>5</v>
      </c>
      <c r="Q21" s="39">
        <v>1</v>
      </c>
      <c r="R21" s="17">
        <v>0</v>
      </c>
      <c r="S21" s="19">
        <f t="shared" si="2"/>
        <v>6</v>
      </c>
      <c r="T21" s="29">
        <v>0</v>
      </c>
      <c r="U21" s="30">
        <v>0</v>
      </c>
      <c r="V21" s="30">
        <v>5</v>
      </c>
      <c r="W21" s="31">
        <v>0</v>
      </c>
      <c r="X21" s="9">
        <v>0</v>
      </c>
      <c r="Y21" s="29">
        <v>1</v>
      </c>
      <c r="Z21" s="30">
        <v>0</v>
      </c>
      <c r="AA21" s="31">
        <v>4</v>
      </c>
      <c r="AB21" s="9">
        <f t="shared" si="3"/>
        <v>5</v>
      </c>
      <c r="AC21" s="8">
        <f t="shared" si="4"/>
        <v>5</v>
      </c>
      <c r="AD21" s="7">
        <f t="shared" si="5"/>
        <v>14</v>
      </c>
    </row>
    <row r="22" spans="1:30" ht="17">
      <c r="A22" s="20" t="s">
        <v>30</v>
      </c>
      <c r="B22" s="21">
        <v>0</v>
      </c>
      <c r="C22" s="22">
        <v>0</v>
      </c>
      <c r="D22" s="39">
        <v>3</v>
      </c>
      <c r="E22" s="39">
        <v>0</v>
      </c>
      <c r="F22" s="39">
        <v>0</v>
      </c>
      <c r="G22" s="23">
        <f t="shared" si="0"/>
        <v>3</v>
      </c>
      <c r="H22" s="21">
        <v>0</v>
      </c>
      <c r="I22" s="22">
        <v>0</v>
      </c>
      <c r="J22" s="3">
        <v>2</v>
      </c>
      <c r="K22" s="3">
        <v>0</v>
      </c>
      <c r="L22" s="17">
        <v>0</v>
      </c>
      <c r="M22" s="17">
        <f t="shared" si="1"/>
        <v>2</v>
      </c>
      <c r="N22" s="21">
        <v>0</v>
      </c>
      <c r="O22" s="22">
        <v>0</v>
      </c>
      <c r="P22" s="3">
        <v>2</v>
      </c>
      <c r="Q22" s="39">
        <v>0</v>
      </c>
      <c r="R22" s="17">
        <v>0</v>
      </c>
      <c r="S22" s="19">
        <f t="shared" si="2"/>
        <v>2</v>
      </c>
      <c r="T22" s="29">
        <v>0</v>
      </c>
      <c r="U22" s="30">
        <v>0</v>
      </c>
      <c r="V22" s="30">
        <v>1</v>
      </c>
      <c r="W22" s="31">
        <v>0</v>
      </c>
      <c r="X22" s="9">
        <v>0</v>
      </c>
      <c r="Y22" s="29">
        <v>1</v>
      </c>
      <c r="Z22" s="30">
        <v>0</v>
      </c>
      <c r="AA22" s="31">
        <v>0</v>
      </c>
      <c r="AB22" s="9">
        <f t="shared" si="3"/>
        <v>1</v>
      </c>
      <c r="AC22" s="8">
        <f t="shared" si="4"/>
        <v>1</v>
      </c>
      <c r="AD22" s="7">
        <f t="shared" si="5"/>
        <v>2</v>
      </c>
    </row>
    <row r="23" spans="1:30" ht="17">
      <c r="A23" s="20" t="s">
        <v>28</v>
      </c>
      <c r="B23" s="21">
        <v>0</v>
      </c>
      <c r="C23" s="22">
        <v>0</v>
      </c>
      <c r="D23" s="39">
        <v>4</v>
      </c>
      <c r="E23" s="39">
        <v>0</v>
      </c>
      <c r="F23" s="39">
        <v>0</v>
      </c>
      <c r="G23" s="23">
        <f t="shared" si="0"/>
        <v>4</v>
      </c>
      <c r="H23" s="21">
        <v>0</v>
      </c>
      <c r="I23" s="22">
        <v>0</v>
      </c>
      <c r="J23" s="3">
        <v>2</v>
      </c>
      <c r="K23" s="3">
        <v>0</v>
      </c>
      <c r="L23" s="17">
        <v>0</v>
      </c>
      <c r="M23" s="17">
        <f t="shared" si="1"/>
        <v>2</v>
      </c>
      <c r="N23" s="21">
        <v>0</v>
      </c>
      <c r="O23" s="22">
        <v>0</v>
      </c>
      <c r="P23" s="3">
        <v>2</v>
      </c>
      <c r="Q23" s="39">
        <v>0</v>
      </c>
      <c r="R23" s="17">
        <v>0</v>
      </c>
      <c r="S23" s="19">
        <f t="shared" si="2"/>
        <v>2</v>
      </c>
      <c r="T23" s="29">
        <v>0</v>
      </c>
      <c r="U23" s="30">
        <v>0</v>
      </c>
      <c r="V23" s="30">
        <v>2</v>
      </c>
      <c r="W23" s="31">
        <v>0</v>
      </c>
      <c r="X23" s="9">
        <v>0</v>
      </c>
      <c r="Y23" s="29">
        <v>1</v>
      </c>
      <c r="Z23" s="30">
        <v>0</v>
      </c>
      <c r="AA23" s="31">
        <v>1</v>
      </c>
      <c r="AB23" s="9">
        <f t="shared" si="3"/>
        <v>2</v>
      </c>
      <c r="AC23" s="8">
        <f t="shared" si="4"/>
        <v>2</v>
      </c>
      <c r="AD23" s="7">
        <f t="shared" si="5"/>
        <v>2</v>
      </c>
    </row>
    <row r="24" spans="1:30" ht="17">
      <c r="A24" s="20" t="s">
        <v>24</v>
      </c>
      <c r="B24" s="21">
        <v>0</v>
      </c>
      <c r="C24" s="22">
        <v>0</v>
      </c>
      <c r="D24" s="39">
        <v>5</v>
      </c>
      <c r="E24" s="39">
        <v>0</v>
      </c>
      <c r="F24" s="39">
        <v>0</v>
      </c>
      <c r="G24" s="23">
        <f t="shared" si="0"/>
        <v>5</v>
      </c>
      <c r="H24" s="21">
        <v>0</v>
      </c>
      <c r="I24" s="22">
        <v>0</v>
      </c>
      <c r="J24" s="3">
        <v>12</v>
      </c>
      <c r="K24" s="3">
        <v>0</v>
      </c>
      <c r="L24" s="17">
        <v>0</v>
      </c>
      <c r="M24" s="17">
        <f t="shared" si="1"/>
        <v>12</v>
      </c>
      <c r="N24" s="21">
        <v>0</v>
      </c>
      <c r="O24" s="22">
        <v>0</v>
      </c>
      <c r="P24" s="3">
        <v>5</v>
      </c>
      <c r="Q24" s="39">
        <v>0</v>
      </c>
      <c r="R24" s="17">
        <v>0</v>
      </c>
      <c r="S24" s="19">
        <f t="shared" si="2"/>
        <v>5</v>
      </c>
      <c r="T24" s="29">
        <v>0</v>
      </c>
      <c r="U24" s="30">
        <v>0</v>
      </c>
      <c r="V24" s="30">
        <v>5</v>
      </c>
      <c r="W24" s="31">
        <v>0</v>
      </c>
      <c r="X24" s="9">
        <v>0</v>
      </c>
      <c r="Y24" s="29">
        <v>2</v>
      </c>
      <c r="Z24" s="30">
        <v>0</v>
      </c>
      <c r="AA24" s="31">
        <v>3</v>
      </c>
      <c r="AB24" s="9">
        <f t="shared" si="3"/>
        <v>5</v>
      </c>
      <c r="AC24" s="8">
        <f t="shared" si="4"/>
        <v>5</v>
      </c>
      <c r="AD24" s="7">
        <f t="shared" si="5"/>
        <v>0</v>
      </c>
    </row>
    <row r="25" spans="1:30" ht="17">
      <c r="A25" s="20" t="s">
        <v>22</v>
      </c>
      <c r="B25" s="21">
        <v>0</v>
      </c>
      <c r="C25" s="22">
        <v>0</v>
      </c>
      <c r="D25" s="39">
        <v>3</v>
      </c>
      <c r="E25" s="39">
        <v>0</v>
      </c>
      <c r="F25" s="39">
        <v>2</v>
      </c>
      <c r="G25" s="23">
        <f t="shared" si="0"/>
        <v>5</v>
      </c>
      <c r="H25" s="21">
        <v>0</v>
      </c>
      <c r="I25" s="22">
        <v>0</v>
      </c>
      <c r="J25" s="3">
        <v>2</v>
      </c>
      <c r="K25" s="3">
        <v>0</v>
      </c>
      <c r="L25" s="17">
        <v>1</v>
      </c>
      <c r="M25" s="17">
        <f t="shared" si="1"/>
        <v>3</v>
      </c>
      <c r="N25" s="21">
        <v>0</v>
      </c>
      <c r="O25" s="22">
        <v>0</v>
      </c>
      <c r="P25" s="3">
        <v>2</v>
      </c>
      <c r="Q25" s="39">
        <v>0</v>
      </c>
      <c r="R25" s="17">
        <v>1</v>
      </c>
      <c r="S25" s="19">
        <f t="shared" si="2"/>
        <v>3</v>
      </c>
      <c r="T25" s="29">
        <v>0</v>
      </c>
      <c r="U25" s="30">
        <v>0</v>
      </c>
      <c r="V25" s="30">
        <v>2</v>
      </c>
      <c r="W25" s="31">
        <v>0</v>
      </c>
      <c r="X25" s="9">
        <v>1</v>
      </c>
      <c r="Y25" s="29">
        <v>2</v>
      </c>
      <c r="Z25" s="30">
        <v>0</v>
      </c>
      <c r="AA25" s="31">
        <v>1</v>
      </c>
      <c r="AB25" s="9">
        <f t="shared" si="3"/>
        <v>3</v>
      </c>
      <c r="AC25" s="8">
        <f t="shared" si="4"/>
        <v>3</v>
      </c>
      <c r="AD25" s="7">
        <f t="shared" si="5"/>
        <v>2</v>
      </c>
    </row>
    <row r="26" spans="1:30" ht="17">
      <c r="A26" s="20" t="s">
        <v>33</v>
      </c>
      <c r="B26" s="21">
        <v>0</v>
      </c>
      <c r="C26" s="22">
        <v>0</v>
      </c>
      <c r="D26" s="39">
        <v>2</v>
      </c>
      <c r="E26" s="39">
        <v>1</v>
      </c>
      <c r="F26" s="39">
        <v>2</v>
      </c>
      <c r="G26" s="23">
        <f t="shared" si="0"/>
        <v>5</v>
      </c>
      <c r="H26" s="21">
        <v>0</v>
      </c>
      <c r="I26" s="22">
        <v>0</v>
      </c>
      <c r="J26" s="3">
        <v>4</v>
      </c>
      <c r="K26" s="3">
        <v>5</v>
      </c>
      <c r="L26" s="17">
        <v>0</v>
      </c>
      <c r="M26" s="17">
        <f t="shared" si="1"/>
        <v>9</v>
      </c>
      <c r="N26" s="21">
        <v>0</v>
      </c>
      <c r="O26" s="22">
        <v>0</v>
      </c>
      <c r="P26" s="3">
        <v>2</v>
      </c>
      <c r="Q26" s="39">
        <v>3</v>
      </c>
      <c r="R26" s="17">
        <v>0</v>
      </c>
      <c r="S26" s="19">
        <f t="shared" si="2"/>
        <v>5</v>
      </c>
      <c r="T26" s="29">
        <v>0</v>
      </c>
      <c r="U26" s="30">
        <v>0</v>
      </c>
      <c r="V26" s="30">
        <v>2</v>
      </c>
      <c r="W26" s="31">
        <v>3</v>
      </c>
      <c r="X26" s="9">
        <v>0</v>
      </c>
      <c r="Y26" s="29">
        <v>3</v>
      </c>
      <c r="Z26" s="30">
        <v>0</v>
      </c>
      <c r="AA26" s="31">
        <v>2</v>
      </c>
      <c r="AB26" s="9">
        <f t="shared" si="3"/>
        <v>5</v>
      </c>
      <c r="AC26" s="8">
        <f t="shared" si="4"/>
        <v>5</v>
      </c>
      <c r="AD26" s="7">
        <f t="shared" si="5"/>
        <v>0</v>
      </c>
    </row>
    <row r="27" spans="1:30" ht="17">
      <c r="A27" s="20" t="s">
        <v>23</v>
      </c>
      <c r="B27" s="21">
        <v>2</v>
      </c>
      <c r="C27" s="22">
        <v>0</v>
      </c>
      <c r="D27" s="39">
        <v>2</v>
      </c>
      <c r="E27" s="39">
        <v>0</v>
      </c>
      <c r="F27" s="39">
        <v>1</v>
      </c>
      <c r="G27" s="23">
        <f t="shared" si="0"/>
        <v>5</v>
      </c>
      <c r="H27" s="24">
        <v>1</v>
      </c>
      <c r="I27" s="3">
        <v>0</v>
      </c>
      <c r="J27" s="3">
        <v>1</v>
      </c>
      <c r="K27" s="3">
        <v>0</v>
      </c>
      <c r="L27" s="17">
        <v>1</v>
      </c>
      <c r="M27" s="17">
        <f t="shared" si="1"/>
        <v>3</v>
      </c>
      <c r="N27" s="40">
        <v>1</v>
      </c>
      <c r="O27" s="3">
        <v>0</v>
      </c>
      <c r="P27" s="3">
        <v>1</v>
      </c>
      <c r="Q27" s="39">
        <v>0</v>
      </c>
      <c r="R27" s="17">
        <v>1</v>
      </c>
      <c r="S27" s="19">
        <f t="shared" si="2"/>
        <v>3</v>
      </c>
      <c r="T27" s="29">
        <v>1</v>
      </c>
      <c r="U27" s="30">
        <v>0</v>
      </c>
      <c r="V27" s="30">
        <v>1</v>
      </c>
      <c r="W27" s="31">
        <v>0</v>
      </c>
      <c r="X27" s="9">
        <v>1</v>
      </c>
      <c r="Y27" s="29">
        <v>0</v>
      </c>
      <c r="Z27" s="30">
        <v>0</v>
      </c>
      <c r="AA27" s="31">
        <v>3</v>
      </c>
      <c r="AB27" s="9">
        <f t="shared" si="3"/>
        <v>3</v>
      </c>
      <c r="AC27" s="8">
        <f t="shared" si="4"/>
        <v>3</v>
      </c>
      <c r="AD27" s="7">
        <f t="shared" si="5"/>
        <v>2</v>
      </c>
    </row>
    <row r="28" spans="1:30" ht="17">
      <c r="A28" s="20" t="s">
        <v>15</v>
      </c>
      <c r="B28" s="21">
        <v>2</v>
      </c>
      <c r="C28" s="22">
        <v>0</v>
      </c>
      <c r="D28" s="39">
        <v>1</v>
      </c>
      <c r="E28" s="39">
        <v>0</v>
      </c>
      <c r="F28" s="39">
        <v>0</v>
      </c>
      <c r="G28" s="23">
        <f t="shared" si="0"/>
        <v>3</v>
      </c>
      <c r="H28" s="24">
        <v>0</v>
      </c>
      <c r="I28" s="3">
        <v>0</v>
      </c>
      <c r="J28" s="3">
        <v>0</v>
      </c>
      <c r="K28" s="3">
        <v>0</v>
      </c>
      <c r="L28" s="17">
        <v>0</v>
      </c>
      <c r="M28" s="17">
        <f t="shared" si="1"/>
        <v>0</v>
      </c>
      <c r="N28" s="21">
        <v>0</v>
      </c>
      <c r="O28" s="22">
        <v>0</v>
      </c>
      <c r="P28" s="3">
        <v>0</v>
      </c>
      <c r="Q28" s="39">
        <v>0</v>
      </c>
      <c r="R28" s="17">
        <v>0</v>
      </c>
      <c r="S28" s="19">
        <f t="shared" si="2"/>
        <v>0</v>
      </c>
      <c r="T28" s="29">
        <v>0</v>
      </c>
      <c r="U28" s="30">
        <v>0</v>
      </c>
      <c r="V28" s="30">
        <v>0</v>
      </c>
      <c r="W28" s="31">
        <v>0</v>
      </c>
      <c r="X28" s="9">
        <v>0</v>
      </c>
      <c r="Y28" s="29">
        <v>0</v>
      </c>
      <c r="Z28" s="30">
        <v>0</v>
      </c>
      <c r="AA28" s="31">
        <v>0</v>
      </c>
      <c r="AB28" s="9">
        <f t="shared" si="3"/>
        <v>0</v>
      </c>
      <c r="AC28" s="8">
        <f t="shared" si="4"/>
        <v>0</v>
      </c>
      <c r="AD28" s="7">
        <f t="shared" si="5"/>
        <v>3</v>
      </c>
    </row>
    <row r="29" spans="1:30" ht="17">
      <c r="A29" s="20" t="s">
        <v>19</v>
      </c>
      <c r="B29" s="21">
        <v>0</v>
      </c>
      <c r="C29" s="22">
        <v>0</v>
      </c>
      <c r="D29" s="39">
        <v>4</v>
      </c>
      <c r="E29" s="39">
        <v>0</v>
      </c>
      <c r="F29" s="39">
        <v>0</v>
      </c>
      <c r="G29" s="23">
        <f t="shared" si="0"/>
        <v>4</v>
      </c>
      <c r="H29" s="21">
        <v>0</v>
      </c>
      <c r="I29" s="22">
        <v>0</v>
      </c>
      <c r="J29" s="3">
        <v>2</v>
      </c>
      <c r="K29" s="3">
        <v>0</v>
      </c>
      <c r="L29" s="17">
        <v>0</v>
      </c>
      <c r="M29" s="17">
        <f t="shared" si="1"/>
        <v>2</v>
      </c>
      <c r="N29" s="21">
        <v>0</v>
      </c>
      <c r="O29" s="22">
        <v>0</v>
      </c>
      <c r="P29" s="3">
        <v>2</v>
      </c>
      <c r="Q29" s="39">
        <v>0</v>
      </c>
      <c r="R29" s="17">
        <v>0</v>
      </c>
      <c r="S29" s="19">
        <f t="shared" si="2"/>
        <v>2</v>
      </c>
      <c r="T29" s="29">
        <v>0</v>
      </c>
      <c r="U29" s="30">
        <v>0</v>
      </c>
      <c r="V29" s="30">
        <v>2</v>
      </c>
      <c r="W29" s="31">
        <v>0</v>
      </c>
      <c r="X29" s="9">
        <v>0</v>
      </c>
      <c r="Y29" s="29">
        <v>1</v>
      </c>
      <c r="Z29" s="30">
        <v>0</v>
      </c>
      <c r="AA29" s="31">
        <v>1</v>
      </c>
      <c r="AB29" s="9">
        <f t="shared" si="3"/>
        <v>2</v>
      </c>
      <c r="AC29" s="8">
        <f t="shared" si="4"/>
        <v>2</v>
      </c>
      <c r="AD29" s="7">
        <f t="shared" si="5"/>
        <v>2</v>
      </c>
    </row>
    <row r="30" spans="1:30" ht="17">
      <c r="A30" s="20" t="s">
        <v>1</v>
      </c>
      <c r="B30" s="21">
        <v>1</v>
      </c>
      <c r="C30" s="22">
        <v>1</v>
      </c>
      <c r="D30" s="39">
        <v>1</v>
      </c>
      <c r="E30" s="39">
        <v>1</v>
      </c>
      <c r="F30" s="39">
        <v>0</v>
      </c>
      <c r="G30" s="23">
        <f t="shared" si="0"/>
        <v>4</v>
      </c>
      <c r="H30" s="24">
        <v>0</v>
      </c>
      <c r="I30" s="3">
        <v>1</v>
      </c>
      <c r="J30" s="3">
        <v>0</v>
      </c>
      <c r="K30" s="3">
        <v>0</v>
      </c>
      <c r="L30" s="17">
        <v>0</v>
      </c>
      <c r="M30" s="17">
        <f t="shared" si="1"/>
        <v>1</v>
      </c>
      <c r="N30" s="40">
        <v>0</v>
      </c>
      <c r="O30" s="3">
        <v>1</v>
      </c>
      <c r="P30" s="3">
        <v>0</v>
      </c>
      <c r="Q30" s="39">
        <v>0</v>
      </c>
      <c r="R30" s="17">
        <v>0</v>
      </c>
      <c r="S30" s="19">
        <f t="shared" si="2"/>
        <v>1</v>
      </c>
      <c r="T30" s="29">
        <v>0</v>
      </c>
      <c r="U30" s="30">
        <v>1</v>
      </c>
      <c r="V30" s="30">
        <v>0</v>
      </c>
      <c r="W30" s="31">
        <v>0</v>
      </c>
      <c r="X30" s="9">
        <v>0</v>
      </c>
      <c r="Y30" s="29">
        <v>1</v>
      </c>
      <c r="Z30" s="30">
        <v>0</v>
      </c>
      <c r="AA30" s="31">
        <v>0</v>
      </c>
      <c r="AB30" s="9">
        <f t="shared" si="3"/>
        <v>1</v>
      </c>
      <c r="AC30" s="8">
        <f t="shared" si="4"/>
        <v>1</v>
      </c>
      <c r="AD30" s="7">
        <f t="shared" si="5"/>
        <v>3</v>
      </c>
    </row>
    <row r="31" spans="1:30" ht="17">
      <c r="A31" s="20" t="s">
        <v>11</v>
      </c>
      <c r="B31" s="21">
        <v>3</v>
      </c>
      <c r="C31" s="22">
        <v>0</v>
      </c>
      <c r="D31" s="39">
        <v>2</v>
      </c>
      <c r="E31" s="39">
        <v>0</v>
      </c>
      <c r="F31" s="39">
        <v>0</v>
      </c>
      <c r="G31" s="23">
        <f t="shared" si="0"/>
        <v>5</v>
      </c>
      <c r="H31" s="24">
        <v>2</v>
      </c>
      <c r="I31" s="3">
        <v>0</v>
      </c>
      <c r="J31" s="3">
        <v>2</v>
      </c>
      <c r="K31" s="3">
        <v>0</v>
      </c>
      <c r="L31" s="17">
        <v>0</v>
      </c>
      <c r="M31" s="17">
        <f t="shared" si="1"/>
        <v>4</v>
      </c>
      <c r="N31" s="40">
        <v>2</v>
      </c>
      <c r="O31" s="3">
        <v>0</v>
      </c>
      <c r="P31" s="3">
        <v>2</v>
      </c>
      <c r="Q31" s="39">
        <v>0</v>
      </c>
      <c r="R31" s="17">
        <v>0</v>
      </c>
      <c r="S31" s="19">
        <f t="shared" si="2"/>
        <v>4</v>
      </c>
      <c r="T31" s="29">
        <v>2</v>
      </c>
      <c r="U31" s="30">
        <v>0</v>
      </c>
      <c r="V31" s="30">
        <v>2</v>
      </c>
      <c r="W31" s="31">
        <v>0</v>
      </c>
      <c r="X31" s="9">
        <v>0</v>
      </c>
      <c r="Y31" s="29">
        <v>1</v>
      </c>
      <c r="Z31" s="30">
        <v>0</v>
      </c>
      <c r="AA31" s="31">
        <v>3</v>
      </c>
      <c r="AB31" s="9">
        <f t="shared" si="3"/>
        <v>4</v>
      </c>
      <c r="AC31" s="8">
        <f t="shared" si="4"/>
        <v>4</v>
      </c>
      <c r="AD31" s="7">
        <f t="shared" si="5"/>
        <v>1</v>
      </c>
    </row>
    <row r="32" spans="1:30" ht="17">
      <c r="A32" s="20" t="s">
        <v>6</v>
      </c>
      <c r="B32" s="21">
        <v>0</v>
      </c>
      <c r="C32" s="22">
        <v>0</v>
      </c>
      <c r="D32" s="39">
        <v>8</v>
      </c>
      <c r="E32" s="39">
        <v>0</v>
      </c>
      <c r="F32" s="39">
        <v>0</v>
      </c>
      <c r="G32" s="23">
        <f t="shared" si="0"/>
        <v>8</v>
      </c>
      <c r="H32" s="21">
        <v>0</v>
      </c>
      <c r="I32" s="22">
        <v>0</v>
      </c>
      <c r="J32" s="3">
        <v>3</v>
      </c>
      <c r="K32" s="3">
        <v>0</v>
      </c>
      <c r="L32" s="17">
        <v>1</v>
      </c>
      <c r="M32" s="17">
        <f t="shared" si="1"/>
        <v>4</v>
      </c>
      <c r="N32" s="21">
        <v>0</v>
      </c>
      <c r="O32" s="22">
        <v>0</v>
      </c>
      <c r="P32" s="3">
        <v>3</v>
      </c>
      <c r="Q32" s="39">
        <v>0</v>
      </c>
      <c r="R32" s="17">
        <v>1</v>
      </c>
      <c r="S32" s="19">
        <f t="shared" si="2"/>
        <v>4</v>
      </c>
      <c r="T32" s="29">
        <v>0</v>
      </c>
      <c r="U32" s="30">
        <v>0</v>
      </c>
      <c r="V32" s="30">
        <v>3</v>
      </c>
      <c r="W32" s="31">
        <v>0</v>
      </c>
      <c r="X32" s="9">
        <v>1</v>
      </c>
      <c r="Y32" s="29">
        <v>2</v>
      </c>
      <c r="Z32" s="30">
        <v>0</v>
      </c>
      <c r="AA32" s="31">
        <v>2</v>
      </c>
      <c r="AB32" s="9">
        <f t="shared" si="3"/>
        <v>4</v>
      </c>
      <c r="AC32" s="8">
        <f t="shared" si="4"/>
        <v>4</v>
      </c>
      <c r="AD32" s="7">
        <f t="shared" si="5"/>
        <v>4</v>
      </c>
    </row>
    <row r="33" spans="1:30" ht="17">
      <c r="A33" s="20" t="s">
        <v>17</v>
      </c>
      <c r="B33" s="21">
        <v>0</v>
      </c>
      <c r="C33" s="22">
        <v>0</v>
      </c>
      <c r="D33" s="39">
        <v>5</v>
      </c>
      <c r="E33" s="39">
        <v>0</v>
      </c>
      <c r="F33" s="39">
        <v>3</v>
      </c>
      <c r="G33" s="23">
        <f t="shared" si="0"/>
        <v>8</v>
      </c>
      <c r="H33" s="21">
        <v>0</v>
      </c>
      <c r="I33" s="22">
        <v>0</v>
      </c>
      <c r="J33" s="3">
        <v>2</v>
      </c>
      <c r="K33" s="3">
        <v>0</v>
      </c>
      <c r="L33" s="17">
        <v>0</v>
      </c>
      <c r="M33" s="17">
        <f t="shared" si="1"/>
        <v>2</v>
      </c>
      <c r="N33" s="21">
        <v>0</v>
      </c>
      <c r="O33" s="22">
        <v>0</v>
      </c>
      <c r="P33" s="3">
        <v>2</v>
      </c>
      <c r="Q33" s="39">
        <v>0</v>
      </c>
      <c r="R33" s="17">
        <v>0</v>
      </c>
      <c r="S33" s="19">
        <f t="shared" si="2"/>
        <v>2</v>
      </c>
      <c r="T33" s="29">
        <v>0</v>
      </c>
      <c r="U33" s="30">
        <v>0</v>
      </c>
      <c r="V33" s="30">
        <v>2</v>
      </c>
      <c r="W33" s="31">
        <v>0</v>
      </c>
      <c r="X33" s="9">
        <v>0</v>
      </c>
      <c r="Y33" s="29">
        <v>0</v>
      </c>
      <c r="Z33" s="30">
        <v>0</v>
      </c>
      <c r="AA33" s="31">
        <v>2</v>
      </c>
      <c r="AB33" s="9">
        <f t="shared" si="3"/>
        <v>2</v>
      </c>
      <c r="AC33" s="8">
        <f t="shared" si="4"/>
        <v>2</v>
      </c>
      <c r="AD33" s="7">
        <f t="shared" si="5"/>
        <v>6</v>
      </c>
    </row>
    <row r="34" spans="1:30" ht="17">
      <c r="A34" s="20" t="s">
        <v>10</v>
      </c>
      <c r="B34" s="21">
        <v>3</v>
      </c>
      <c r="C34" s="22">
        <v>1</v>
      </c>
      <c r="D34" s="39">
        <v>3</v>
      </c>
      <c r="E34" s="39">
        <v>1</v>
      </c>
      <c r="F34" s="39">
        <v>0</v>
      </c>
      <c r="G34" s="23">
        <f t="shared" si="0"/>
        <v>8</v>
      </c>
      <c r="H34" s="24">
        <v>1</v>
      </c>
      <c r="I34" s="3">
        <v>0</v>
      </c>
      <c r="J34" s="3">
        <v>3</v>
      </c>
      <c r="K34" s="3">
        <v>1</v>
      </c>
      <c r="L34" s="17">
        <v>1</v>
      </c>
      <c r="M34" s="17">
        <f t="shared" si="1"/>
        <v>6</v>
      </c>
      <c r="N34" s="40">
        <v>1</v>
      </c>
      <c r="O34" s="3">
        <v>0</v>
      </c>
      <c r="P34" s="3">
        <v>3</v>
      </c>
      <c r="Q34" s="39">
        <v>0</v>
      </c>
      <c r="R34" s="17">
        <v>1</v>
      </c>
      <c r="S34" s="19">
        <f t="shared" si="2"/>
        <v>5</v>
      </c>
      <c r="T34" s="29">
        <v>1</v>
      </c>
      <c r="U34" s="30">
        <v>0</v>
      </c>
      <c r="V34" s="30">
        <v>1</v>
      </c>
      <c r="W34" s="31">
        <v>0</v>
      </c>
      <c r="X34" s="9">
        <v>1</v>
      </c>
      <c r="Y34" s="29">
        <v>1</v>
      </c>
      <c r="Z34" s="30">
        <v>0</v>
      </c>
      <c r="AA34" s="31">
        <v>2</v>
      </c>
      <c r="AB34" s="9">
        <f t="shared" si="3"/>
        <v>3</v>
      </c>
      <c r="AC34" s="8">
        <f t="shared" si="4"/>
        <v>3</v>
      </c>
      <c r="AD34" s="7">
        <f t="shared" si="5"/>
        <v>5</v>
      </c>
    </row>
    <row r="35" spans="1:30" ht="17">
      <c r="A35" s="20" t="s">
        <v>8</v>
      </c>
      <c r="B35" s="21">
        <v>4</v>
      </c>
      <c r="C35" s="22">
        <v>3</v>
      </c>
      <c r="D35" s="39">
        <v>3</v>
      </c>
      <c r="E35" s="39">
        <v>3</v>
      </c>
      <c r="F35" s="39">
        <v>0</v>
      </c>
      <c r="G35" s="23">
        <f t="shared" si="0"/>
        <v>13</v>
      </c>
      <c r="H35" s="24">
        <v>3</v>
      </c>
      <c r="I35" s="3">
        <v>1</v>
      </c>
      <c r="J35" s="3">
        <v>1</v>
      </c>
      <c r="K35" s="3">
        <v>5</v>
      </c>
      <c r="L35" s="17">
        <v>1</v>
      </c>
      <c r="M35" s="17">
        <f t="shared" si="1"/>
        <v>11</v>
      </c>
      <c r="N35" s="40">
        <v>2</v>
      </c>
      <c r="O35" s="3">
        <v>1</v>
      </c>
      <c r="P35" s="3">
        <v>1</v>
      </c>
      <c r="Q35" s="39">
        <v>4</v>
      </c>
      <c r="R35" s="17">
        <v>1</v>
      </c>
      <c r="S35" s="19">
        <f t="shared" si="2"/>
        <v>9</v>
      </c>
      <c r="T35" s="29">
        <v>1</v>
      </c>
      <c r="U35" s="30">
        <v>1</v>
      </c>
      <c r="V35" s="30">
        <v>0</v>
      </c>
      <c r="W35" s="31">
        <v>4</v>
      </c>
      <c r="X35" s="9">
        <v>1</v>
      </c>
      <c r="Y35" s="29">
        <v>5</v>
      </c>
      <c r="Z35" s="30">
        <v>0</v>
      </c>
      <c r="AA35" s="31">
        <v>2</v>
      </c>
      <c r="AB35" s="9">
        <f t="shared" si="3"/>
        <v>7</v>
      </c>
      <c r="AC35" s="8">
        <f t="shared" si="4"/>
        <v>7</v>
      </c>
      <c r="AD35" s="7">
        <f t="shared" si="5"/>
        <v>6</v>
      </c>
    </row>
    <row r="36" spans="1:30" ht="17">
      <c r="A36" s="20" t="s">
        <v>3</v>
      </c>
      <c r="B36" s="21">
        <v>2</v>
      </c>
      <c r="C36" s="22">
        <v>0</v>
      </c>
      <c r="D36" s="39">
        <v>2</v>
      </c>
      <c r="E36" s="39">
        <v>1</v>
      </c>
      <c r="F36" s="39">
        <v>1</v>
      </c>
      <c r="G36" s="23">
        <f t="shared" si="0"/>
        <v>6</v>
      </c>
      <c r="H36" s="24">
        <v>1</v>
      </c>
      <c r="I36" s="3">
        <v>0</v>
      </c>
      <c r="J36" s="3">
        <v>1</v>
      </c>
      <c r="K36" s="3">
        <v>1</v>
      </c>
      <c r="L36" s="17">
        <v>0</v>
      </c>
      <c r="M36" s="17">
        <f t="shared" si="1"/>
        <v>3</v>
      </c>
      <c r="N36" s="40">
        <v>1</v>
      </c>
      <c r="O36" s="3">
        <v>0</v>
      </c>
      <c r="P36" s="3">
        <v>1</v>
      </c>
      <c r="Q36" s="39">
        <v>1</v>
      </c>
      <c r="R36" s="17">
        <v>0</v>
      </c>
      <c r="S36" s="19">
        <f t="shared" si="2"/>
        <v>3</v>
      </c>
      <c r="T36" s="29">
        <v>1</v>
      </c>
      <c r="U36" s="30">
        <v>0</v>
      </c>
      <c r="V36" s="30">
        <v>1</v>
      </c>
      <c r="W36" s="31">
        <v>0</v>
      </c>
      <c r="X36" s="9">
        <v>0</v>
      </c>
      <c r="Y36" s="29">
        <v>0</v>
      </c>
      <c r="Z36" s="30">
        <v>0</v>
      </c>
      <c r="AA36" s="31">
        <v>2</v>
      </c>
      <c r="AB36" s="9">
        <f t="shared" si="3"/>
        <v>2</v>
      </c>
      <c r="AC36" s="8">
        <f t="shared" si="4"/>
        <v>2</v>
      </c>
      <c r="AD36" s="7">
        <f t="shared" si="5"/>
        <v>4</v>
      </c>
    </row>
    <row r="37" spans="1:30" ht="17">
      <c r="A37" s="20" t="s">
        <v>9</v>
      </c>
      <c r="B37" s="21">
        <v>1</v>
      </c>
      <c r="C37" s="22">
        <v>1</v>
      </c>
      <c r="D37" s="39">
        <v>1</v>
      </c>
      <c r="E37" s="39">
        <v>0</v>
      </c>
      <c r="F37" s="39">
        <v>0</v>
      </c>
      <c r="G37" s="23">
        <f t="shared" si="0"/>
        <v>3</v>
      </c>
      <c r="H37" s="24">
        <v>0</v>
      </c>
      <c r="I37" s="3">
        <v>0</v>
      </c>
      <c r="J37" s="3">
        <v>2</v>
      </c>
      <c r="K37" s="3">
        <v>0</v>
      </c>
      <c r="L37" s="17">
        <v>0</v>
      </c>
      <c r="M37" s="17">
        <f t="shared" si="1"/>
        <v>2</v>
      </c>
      <c r="N37" s="21">
        <v>0</v>
      </c>
      <c r="O37" s="22">
        <v>0</v>
      </c>
      <c r="P37" s="3">
        <v>2</v>
      </c>
      <c r="Q37" s="39">
        <v>0</v>
      </c>
      <c r="R37" s="17">
        <v>0</v>
      </c>
      <c r="S37" s="19">
        <f t="shared" si="2"/>
        <v>2</v>
      </c>
      <c r="T37" s="29">
        <v>0</v>
      </c>
      <c r="U37" s="30">
        <v>0</v>
      </c>
      <c r="V37" s="30">
        <v>0</v>
      </c>
      <c r="W37" s="31">
        <v>0</v>
      </c>
      <c r="X37" s="9">
        <v>0</v>
      </c>
      <c r="Y37" s="29">
        <v>0</v>
      </c>
      <c r="Z37" s="30">
        <v>0</v>
      </c>
      <c r="AA37" s="31">
        <v>0</v>
      </c>
      <c r="AB37" s="9">
        <f t="shared" si="3"/>
        <v>0</v>
      </c>
      <c r="AC37" s="8">
        <f t="shared" si="4"/>
        <v>0</v>
      </c>
      <c r="AD37" s="7">
        <f t="shared" si="5"/>
        <v>3</v>
      </c>
    </row>
    <row r="38" spans="1:30" ht="17">
      <c r="A38" s="20" t="s">
        <v>12</v>
      </c>
      <c r="B38" s="21">
        <v>2</v>
      </c>
      <c r="C38" s="22">
        <v>1</v>
      </c>
      <c r="D38" s="39">
        <v>2</v>
      </c>
      <c r="E38" s="39">
        <v>1</v>
      </c>
      <c r="F38" s="39">
        <v>0</v>
      </c>
      <c r="G38" s="23">
        <f t="shared" si="0"/>
        <v>6</v>
      </c>
      <c r="H38" s="24">
        <v>7</v>
      </c>
      <c r="I38" s="3">
        <v>0</v>
      </c>
      <c r="J38" s="3">
        <v>5</v>
      </c>
      <c r="K38" s="3">
        <v>1</v>
      </c>
      <c r="L38" s="17">
        <v>0</v>
      </c>
      <c r="M38" s="17">
        <f t="shared" si="1"/>
        <v>13</v>
      </c>
      <c r="N38" s="40">
        <v>3</v>
      </c>
      <c r="O38" s="3">
        <v>0</v>
      </c>
      <c r="P38" s="3">
        <v>3</v>
      </c>
      <c r="Q38" s="39">
        <v>0</v>
      </c>
      <c r="R38" s="17">
        <v>0</v>
      </c>
      <c r="S38" s="19">
        <f t="shared" si="2"/>
        <v>6</v>
      </c>
      <c r="T38" s="29">
        <v>3</v>
      </c>
      <c r="U38" s="30">
        <v>0</v>
      </c>
      <c r="V38" s="30">
        <v>2</v>
      </c>
      <c r="W38" s="31">
        <v>0</v>
      </c>
      <c r="X38" s="9">
        <v>0</v>
      </c>
      <c r="Y38" s="29">
        <v>1</v>
      </c>
      <c r="Z38" s="30">
        <v>0</v>
      </c>
      <c r="AA38" s="31">
        <v>4</v>
      </c>
      <c r="AB38" s="9">
        <f t="shared" si="3"/>
        <v>5</v>
      </c>
      <c r="AC38" s="8">
        <f t="shared" si="4"/>
        <v>5</v>
      </c>
      <c r="AD38" s="7">
        <f t="shared" si="5"/>
        <v>1</v>
      </c>
    </row>
    <row r="39" spans="1:30" ht="17">
      <c r="A39" s="20" t="s">
        <v>36</v>
      </c>
      <c r="B39" s="21">
        <v>0</v>
      </c>
      <c r="C39" s="22">
        <v>0</v>
      </c>
      <c r="D39" s="39">
        <v>0</v>
      </c>
      <c r="E39" s="39">
        <v>3</v>
      </c>
      <c r="F39" s="39">
        <v>0</v>
      </c>
      <c r="G39" s="23">
        <f t="shared" si="0"/>
        <v>3</v>
      </c>
      <c r="H39" s="21">
        <v>0</v>
      </c>
      <c r="I39" s="22">
        <v>0</v>
      </c>
      <c r="J39" s="3">
        <v>0</v>
      </c>
      <c r="K39" s="3">
        <v>3</v>
      </c>
      <c r="L39" s="17">
        <v>0</v>
      </c>
      <c r="M39" s="17">
        <f t="shared" si="1"/>
        <v>3</v>
      </c>
      <c r="N39" s="21">
        <v>0</v>
      </c>
      <c r="O39" s="22">
        <v>0</v>
      </c>
      <c r="P39" s="3">
        <v>0</v>
      </c>
      <c r="Q39" s="39">
        <v>3</v>
      </c>
      <c r="R39" s="17">
        <v>0</v>
      </c>
      <c r="S39" s="19">
        <f t="shared" si="2"/>
        <v>3</v>
      </c>
      <c r="T39" s="29">
        <v>0</v>
      </c>
      <c r="U39" s="30">
        <v>0</v>
      </c>
      <c r="V39" s="30">
        <v>0</v>
      </c>
      <c r="W39" s="31">
        <v>3</v>
      </c>
      <c r="X39" s="9">
        <v>0</v>
      </c>
      <c r="Y39" s="29">
        <v>3</v>
      </c>
      <c r="Z39" s="30">
        <v>0</v>
      </c>
      <c r="AA39" s="31">
        <v>0</v>
      </c>
      <c r="AB39" s="9">
        <f t="shared" si="3"/>
        <v>3</v>
      </c>
      <c r="AC39" s="8">
        <f t="shared" si="4"/>
        <v>3</v>
      </c>
      <c r="AD39" s="7">
        <f t="shared" si="5"/>
        <v>0</v>
      </c>
    </row>
    <row r="40" spans="1:30" ht="28.55">
      <c r="A40" s="20" t="s">
        <v>37</v>
      </c>
      <c r="B40" s="21">
        <v>0</v>
      </c>
      <c r="C40" s="22">
        <v>0</v>
      </c>
      <c r="D40" s="39">
        <v>2</v>
      </c>
      <c r="E40" s="39">
        <v>1</v>
      </c>
      <c r="F40" s="39">
        <v>0</v>
      </c>
      <c r="G40" s="23">
        <f t="shared" si="0"/>
        <v>3</v>
      </c>
      <c r="H40" s="21">
        <v>0</v>
      </c>
      <c r="I40" s="22">
        <v>0</v>
      </c>
      <c r="J40" s="3">
        <v>3</v>
      </c>
      <c r="K40" s="3">
        <v>2</v>
      </c>
      <c r="L40" s="17">
        <v>0</v>
      </c>
      <c r="M40" s="17">
        <f t="shared" si="1"/>
        <v>5</v>
      </c>
      <c r="N40" s="21">
        <v>0</v>
      </c>
      <c r="O40" s="22">
        <v>0</v>
      </c>
      <c r="P40" s="3">
        <v>2</v>
      </c>
      <c r="Q40" s="39">
        <v>1</v>
      </c>
      <c r="R40" s="17">
        <v>0</v>
      </c>
      <c r="S40" s="19">
        <f t="shared" si="2"/>
        <v>3</v>
      </c>
      <c r="T40" s="29">
        <v>0</v>
      </c>
      <c r="U40" s="30">
        <v>0</v>
      </c>
      <c r="V40" s="30">
        <v>2</v>
      </c>
      <c r="W40" s="31">
        <v>1</v>
      </c>
      <c r="X40" s="9">
        <v>0</v>
      </c>
      <c r="Y40" s="29">
        <v>1</v>
      </c>
      <c r="Z40" s="30">
        <v>0</v>
      </c>
      <c r="AA40" s="31">
        <v>2</v>
      </c>
      <c r="AB40" s="9">
        <f t="shared" si="3"/>
        <v>3</v>
      </c>
      <c r="AC40" s="8">
        <f t="shared" si="4"/>
        <v>3</v>
      </c>
      <c r="AD40" s="7">
        <f t="shared" si="5"/>
        <v>0</v>
      </c>
    </row>
    <row r="41" spans="1:30" ht="17">
      <c r="A41" s="20" t="s">
        <v>39</v>
      </c>
      <c r="B41" s="21">
        <v>3</v>
      </c>
      <c r="C41" s="22">
        <v>0</v>
      </c>
      <c r="D41" s="39">
        <v>4</v>
      </c>
      <c r="E41" s="39">
        <v>2</v>
      </c>
      <c r="F41" s="39">
        <v>0</v>
      </c>
      <c r="G41" s="23">
        <f t="shared" si="0"/>
        <v>9</v>
      </c>
      <c r="H41" s="24">
        <v>0</v>
      </c>
      <c r="I41" s="3">
        <v>0</v>
      </c>
      <c r="J41" s="3">
        <v>0</v>
      </c>
      <c r="K41" s="3">
        <v>0</v>
      </c>
      <c r="L41" s="17">
        <v>0</v>
      </c>
      <c r="M41" s="17">
        <f t="shared" si="1"/>
        <v>0</v>
      </c>
      <c r="N41" s="21">
        <v>0</v>
      </c>
      <c r="O41" s="22">
        <v>0</v>
      </c>
      <c r="P41" s="3">
        <v>0</v>
      </c>
      <c r="Q41" s="39">
        <v>0</v>
      </c>
      <c r="R41" s="17">
        <v>0</v>
      </c>
      <c r="S41" s="19">
        <f t="shared" si="2"/>
        <v>0</v>
      </c>
      <c r="T41" s="29">
        <v>0</v>
      </c>
      <c r="U41" s="30">
        <v>0</v>
      </c>
      <c r="V41" s="30">
        <v>0</v>
      </c>
      <c r="W41" s="31">
        <v>0</v>
      </c>
      <c r="X41" s="9">
        <v>0</v>
      </c>
      <c r="Y41" s="29">
        <v>0</v>
      </c>
      <c r="Z41" s="30">
        <v>0</v>
      </c>
      <c r="AA41" s="31">
        <v>0</v>
      </c>
      <c r="AB41" s="9">
        <f t="shared" si="3"/>
        <v>0</v>
      </c>
      <c r="AC41" s="8">
        <f t="shared" si="4"/>
        <v>0</v>
      </c>
      <c r="AD41" s="7">
        <f t="shared" si="5"/>
        <v>9</v>
      </c>
    </row>
    <row r="42" spans="1:30" ht="17">
      <c r="A42" s="20" t="s">
        <v>38</v>
      </c>
      <c r="B42" s="21">
        <v>0</v>
      </c>
      <c r="C42" s="22">
        <v>0</v>
      </c>
      <c r="D42" s="39">
        <v>3</v>
      </c>
      <c r="E42" s="39">
        <v>0</v>
      </c>
      <c r="F42" s="39">
        <v>0</v>
      </c>
      <c r="G42" s="23">
        <f t="shared" si="0"/>
        <v>3</v>
      </c>
      <c r="H42" s="21">
        <v>0</v>
      </c>
      <c r="I42" s="22">
        <v>0</v>
      </c>
      <c r="J42" s="3">
        <v>3</v>
      </c>
      <c r="K42" s="3">
        <v>0</v>
      </c>
      <c r="L42" s="17">
        <v>0</v>
      </c>
      <c r="M42" s="17">
        <f t="shared" si="1"/>
        <v>3</v>
      </c>
      <c r="N42" s="21">
        <v>0</v>
      </c>
      <c r="O42" s="22">
        <v>0</v>
      </c>
      <c r="P42" s="3">
        <v>3</v>
      </c>
      <c r="Q42" s="39">
        <v>0</v>
      </c>
      <c r="R42" s="17">
        <v>0</v>
      </c>
      <c r="S42" s="19">
        <f t="shared" si="2"/>
        <v>3</v>
      </c>
      <c r="T42" s="29">
        <v>0</v>
      </c>
      <c r="U42" s="30">
        <v>0</v>
      </c>
      <c r="V42" s="30">
        <v>3</v>
      </c>
      <c r="W42" s="31">
        <v>0</v>
      </c>
      <c r="X42" s="9">
        <v>0</v>
      </c>
      <c r="Y42" s="29">
        <v>0</v>
      </c>
      <c r="Z42" s="30">
        <v>0</v>
      </c>
      <c r="AA42" s="31">
        <v>3</v>
      </c>
      <c r="AB42" s="9">
        <f t="shared" si="3"/>
        <v>3</v>
      </c>
      <c r="AC42" s="8">
        <f t="shared" si="4"/>
        <v>3</v>
      </c>
      <c r="AD42" s="7">
        <f t="shared" si="5"/>
        <v>0</v>
      </c>
    </row>
    <row r="43" spans="1:30" ht="28.55">
      <c r="A43" s="20" t="s">
        <v>26</v>
      </c>
      <c r="B43" s="21">
        <v>0</v>
      </c>
      <c r="C43" s="22">
        <v>0</v>
      </c>
      <c r="D43" s="39">
        <v>4</v>
      </c>
      <c r="E43" s="39">
        <v>1</v>
      </c>
      <c r="F43" s="39">
        <v>0</v>
      </c>
      <c r="G43" s="23">
        <f t="shared" si="0"/>
        <v>5</v>
      </c>
      <c r="H43" s="21">
        <v>0</v>
      </c>
      <c r="I43" s="22">
        <v>0</v>
      </c>
      <c r="J43" s="3">
        <v>2</v>
      </c>
      <c r="K43" s="3">
        <v>1</v>
      </c>
      <c r="L43" s="17">
        <v>1</v>
      </c>
      <c r="M43" s="17">
        <f t="shared" si="1"/>
        <v>4</v>
      </c>
      <c r="N43" s="21">
        <v>0</v>
      </c>
      <c r="O43" s="22">
        <v>0</v>
      </c>
      <c r="P43" s="3">
        <v>1</v>
      </c>
      <c r="Q43" s="39">
        <v>0</v>
      </c>
      <c r="R43" s="17">
        <v>1</v>
      </c>
      <c r="S43" s="19">
        <f t="shared" si="2"/>
        <v>2</v>
      </c>
      <c r="T43" s="29">
        <v>0</v>
      </c>
      <c r="U43" s="30">
        <v>0</v>
      </c>
      <c r="V43" s="30">
        <v>0</v>
      </c>
      <c r="W43" s="31">
        <v>0</v>
      </c>
      <c r="X43" s="9">
        <v>1</v>
      </c>
      <c r="Y43" s="29">
        <v>0</v>
      </c>
      <c r="Z43" s="30">
        <v>0</v>
      </c>
      <c r="AA43" s="31">
        <v>1</v>
      </c>
      <c r="AB43" s="9">
        <f t="shared" si="3"/>
        <v>1</v>
      </c>
      <c r="AC43" s="8">
        <f t="shared" si="4"/>
        <v>1</v>
      </c>
      <c r="AD43" s="7">
        <f t="shared" si="5"/>
        <v>4</v>
      </c>
    </row>
    <row r="44" spans="1:30" ht="28.55">
      <c r="A44" s="20" t="s">
        <v>21</v>
      </c>
      <c r="B44" s="21">
        <v>3</v>
      </c>
      <c r="C44" s="22">
        <v>0</v>
      </c>
      <c r="D44" s="39">
        <v>4</v>
      </c>
      <c r="E44" s="39">
        <v>0</v>
      </c>
      <c r="F44" s="39">
        <v>1</v>
      </c>
      <c r="G44" s="23">
        <f t="shared" si="0"/>
        <v>8</v>
      </c>
      <c r="H44" s="24">
        <v>2</v>
      </c>
      <c r="I44" s="3">
        <v>0</v>
      </c>
      <c r="J44" s="3">
        <v>4</v>
      </c>
      <c r="K44" s="3">
        <v>0</v>
      </c>
      <c r="L44" s="17">
        <v>2</v>
      </c>
      <c r="M44" s="17">
        <f t="shared" si="1"/>
        <v>8</v>
      </c>
      <c r="N44" s="40">
        <v>2</v>
      </c>
      <c r="O44" s="3">
        <v>0</v>
      </c>
      <c r="P44" s="3">
        <v>4</v>
      </c>
      <c r="Q44" s="39">
        <v>0</v>
      </c>
      <c r="R44" s="17">
        <v>2</v>
      </c>
      <c r="S44" s="19">
        <f t="shared" si="2"/>
        <v>8</v>
      </c>
      <c r="T44" s="29">
        <v>2</v>
      </c>
      <c r="U44" s="30">
        <v>0</v>
      </c>
      <c r="V44" s="30">
        <v>2</v>
      </c>
      <c r="W44" s="31">
        <v>0</v>
      </c>
      <c r="X44" s="9">
        <v>2</v>
      </c>
      <c r="Y44" s="29">
        <v>0</v>
      </c>
      <c r="Z44" s="30">
        <v>0</v>
      </c>
      <c r="AA44" s="31">
        <v>6</v>
      </c>
      <c r="AB44" s="9">
        <f t="shared" si="3"/>
        <v>6</v>
      </c>
      <c r="AC44" s="8">
        <f t="shared" si="4"/>
        <v>6</v>
      </c>
      <c r="AD44" s="7">
        <f t="shared" si="5"/>
        <v>2</v>
      </c>
    </row>
    <row r="45" spans="1:30" ht="28.55">
      <c r="A45" s="20" t="s">
        <v>25</v>
      </c>
      <c r="B45" s="21">
        <v>3</v>
      </c>
      <c r="C45" s="22">
        <v>0</v>
      </c>
      <c r="D45" s="39">
        <v>2</v>
      </c>
      <c r="E45" s="39">
        <v>0</v>
      </c>
      <c r="F45" s="39">
        <v>1</v>
      </c>
      <c r="G45" s="23">
        <f t="shared" si="0"/>
        <v>6</v>
      </c>
      <c r="H45" s="24">
        <v>0</v>
      </c>
      <c r="I45" s="3">
        <v>0</v>
      </c>
      <c r="J45" s="3">
        <v>3</v>
      </c>
      <c r="K45" s="3">
        <v>0</v>
      </c>
      <c r="L45" s="17">
        <v>0</v>
      </c>
      <c r="M45" s="17">
        <f t="shared" si="1"/>
        <v>3</v>
      </c>
      <c r="N45" s="41">
        <v>0</v>
      </c>
      <c r="O45" s="42">
        <v>0</v>
      </c>
      <c r="P45" s="3">
        <v>3</v>
      </c>
      <c r="Q45" s="39">
        <v>0</v>
      </c>
      <c r="R45" s="17">
        <v>0</v>
      </c>
      <c r="S45" s="19">
        <f t="shared" si="2"/>
        <v>3</v>
      </c>
      <c r="T45" s="32">
        <v>0</v>
      </c>
      <c r="U45" s="33">
        <v>0</v>
      </c>
      <c r="V45" s="33">
        <v>3</v>
      </c>
      <c r="W45" s="34">
        <v>0</v>
      </c>
      <c r="X45" s="9">
        <v>0</v>
      </c>
      <c r="Y45" s="32">
        <v>0</v>
      </c>
      <c r="Z45" s="33">
        <v>0</v>
      </c>
      <c r="AA45" s="34">
        <v>3</v>
      </c>
      <c r="AB45" s="9">
        <f t="shared" si="3"/>
        <v>3</v>
      </c>
      <c r="AC45" s="8">
        <f t="shared" si="4"/>
        <v>3</v>
      </c>
      <c r="AD45" s="7">
        <f t="shared" si="5"/>
        <v>3</v>
      </c>
    </row>
    <row r="46" spans="1:30" ht="15.65" thickBot="1">
      <c r="A46" s="12" t="s">
        <v>40</v>
      </c>
      <c r="B46" s="4">
        <f>SUM(B5:B45)</f>
        <v>62</v>
      </c>
      <c r="C46" s="5">
        <f aca="true" t="shared" si="6" ref="C46:F46">SUM(C5:C45)</f>
        <v>8</v>
      </c>
      <c r="D46" s="5">
        <f t="shared" si="6"/>
        <v>150</v>
      </c>
      <c r="E46" s="5">
        <f t="shared" si="6"/>
        <v>22</v>
      </c>
      <c r="F46" s="5">
        <f t="shared" si="6"/>
        <v>22</v>
      </c>
      <c r="G46" s="6">
        <f>SUM(B46:F46)</f>
        <v>264</v>
      </c>
      <c r="H46" s="15">
        <f aca="true" t="shared" si="7" ref="H46:O46">SUM(H5:H45)</f>
        <v>46</v>
      </c>
      <c r="I46" s="15">
        <f t="shared" si="7"/>
        <v>2</v>
      </c>
      <c r="J46" s="5">
        <f t="shared" si="7"/>
        <v>159</v>
      </c>
      <c r="K46" s="5">
        <f t="shared" si="7"/>
        <v>24</v>
      </c>
      <c r="L46" s="18">
        <f t="shared" si="7"/>
        <v>10</v>
      </c>
      <c r="M46" s="18">
        <f t="shared" si="7"/>
        <v>241</v>
      </c>
      <c r="N46" s="43">
        <f t="shared" si="7"/>
        <v>23</v>
      </c>
      <c r="O46" s="44">
        <f t="shared" si="7"/>
        <v>2</v>
      </c>
      <c r="P46" s="5">
        <f>SUM(P5:P45)</f>
        <v>105</v>
      </c>
      <c r="Q46" s="5">
        <f>SUM(Q5:Q45)</f>
        <v>15</v>
      </c>
      <c r="R46" s="18">
        <f aca="true" t="shared" si="8" ref="R46">SUM(R5:R45)</f>
        <v>10</v>
      </c>
      <c r="S46" s="6">
        <f>SUM(S5:S45)</f>
        <v>155</v>
      </c>
      <c r="T46" s="35">
        <f aca="true" t="shared" si="9" ref="T46:AB46">SUM(T5:T45)</f>
        <v>22</v>
      </c>
      <c r="U46" s="36">
        <f t="shared" si="9"/>
        <v>2</v>
      </c>
      <c r="V46" s="36">
        <f t="shared" si="9"/>
        <v>88</v>
      </c>
      <c r="W46" s="36">
        <f t="shared" si="9"/>
        <v>13</v>
      </c>
      <c r="X46" s="37">
        <f t="shared" si="9"/>
        <v>10</v>
      </c>
      <c r="Y46" s="35">
        <f t="shared" si="9"/>
        <v>47</v>
      </c>
      <c r="Z46" s="36">
        <f t="shared" si="9"/>
        <v>2</v>
      </c>
      <c r="AA46" s="36">
        <f t="shared" si="9"/>
        <v>86</v>
      </c>
      <c r="AB46" s="37">
        <f t="shared" si="9"/>
        <v>135</v>
      </c>
      <c r="AC46" s="8">
        <f>SUM(AC5:AC45)</f>
        <v>135</v>
      </c>
      <c r="AD46" s="7">
        <f t="shared" si="5"/>
        <v>129</v>
      </c>
    </row>
    <row r="47" spans="1:30" ht="116.7" customHeight="1">
      <c r="A47" s="52" t="s">
        <v>57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</row>
  </sheetData>
  <mergeCells count="28">
    <mergeCell ref="R3:R4"/>
    <mergeCell ref="Y2:AB2"/>
    <mergeCell ref="A47:AD47"/>
    <mergeCell ref="A1:AD1"/>
    <mergeCell ref="A2:A4"/>
    <mergeCell ref="B2:G2"/>
    <mergeCell ref="H2:M2"/>
    <mergeCell ref="N2:S2"/>
    <mergeCell ref="T2:X2"/>
    <mergeCell ref="AC2:AC4"/>
    <mergeCell ref="AD2:AD4"/>
    <mergeCell ref="B3:C3"/>
    <mergeCell ref="D3:E3"/>
    <mergeCell ref="F3:F4"/>
    <mergeCell ref="G3:G4"/>
    <mergeCell ref="H3:I3"/>
    <mergeCell ref="J3:K3"/>
    <mergeCell ref="M3:M4"/>
    <mergeCell ref="N3:O3"/>
    <mergeCell ref="P3:Q3"/>
    <mergeCell ref="L3:L4"/>
    <mergeCell ref="AA3:AA4"/>
    <mergeCell ref="AB3:AB4"/>
    <mergeCell ref="S3:S4"/>
    <mergeCell ref="T3:U3"/>
    <mergeCell ref="V3:W3"/>
    <mergeCell ref="X3:X4"/>
    <mergeCell ref="Y3:Z3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2015-06-08T02:31:39Z</cp:lastPrinted>
  <dcterms:created xsi:type="dcterms:W3CDTF">2014-06-18T08:10:10Z</dcterms:created>
  <dcterms:modified xsi:type="dcterms:W3CDTF">2015-10-16T00:57:20Z</dcterms:modified>
  <cp:category/>
  <cp:version/>
  <cp:contentType/>
  <cp:contentStatus/>
</cp:coreProperties>
</file>