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0" yWindow="0" windowWidth="38400" windowHeight="17580" tabRatio="682" activeTab="3"/>
  </bookViews>
  <sheets>
    <sheet name="繁星推薦報名人數" sheetId="1" r:id="rId1"/>
    <sheet name="個申第一階段學測篩選最低總級分" sheetId="5" r:id="rId2"/>
    <sheet name="個人申請報名學測篩選人數" sheetId="2" r:id="rId3"/>
    <sheet name="105篩選標準" sheetId="3" r:id="rId4"/>
    <sheet name="105錄取標準" sheetId="4" r:id="rId5"/>
  </sheets>
  <definedNames>
    <definedName name="_xlnm.Print_Titles" localSheetId="0">'繁星推薦報名人數'!$1:$2</definedName>
    <definedName name="_xlnm.Print_Titles" localSheetId="2">'個人申請報名學測篩選人數'!$1:$2</definedName>
    <definedName name="_xlnm.Print_Titles" localSheetId="3">'105篩選標準'!$1:$3</definedName>
    <definedName name="_xlnm.Print_Titles" localSheetId="4">'105錄取標準'!$1:$1</definedName>
  </definedNames>
  <calcPr calcId="191029"/>
</workbook>
</file>

<file path=xl/sharedStrings.xml><?xml version="1.0" encoding="utf-8"?>
<sst xmlns="http://schemas.openxmlformats.org/spreadsheetml/2006/main" count="543" uniqueCount="166">
  <si>
    <t>中國文學系</t>
  </si>
  <si>
    <t>外國語文學系</t>
  </si>
  <si>
    <t>歷史學系</t>
  </si>
  <si>
    <t>財務金融學系</t>
  </si>
  <si>
    <t>企業管理學系</t>
  </si>
  <si>
    <t>資訊管理學系</t>
  </si>
  <si>
    <t>會計學系</t>
  </si>
  <si>
    <t>行銷學系</t>
  </si>
  <si>
    <t>法律學系</t>
  </si>
  <si>
    <t>應用經濟學系</t>
  </si>
  <si>
    <t>化學系</t>
  </si>
  <si>
    <t>物理學系一般物理組</t>
  </si>
  <si>
    <t>物理學系光電物理組</t>
  </si>
  <si>
    <t>應用數學系</t>
  </si>
  <si>
    <t>資訊科學與工程學系</t>
  </si>
  <si>
    <t>機械工程學系</t>
  </si>
  <si>
    <t>土木工程學系</t>
  </si>
  <si>
    <t>環境工程學系</t>
  </si>
  <si>
    <t>電機工程學系</t>
  </si>
  <si>
    <t>化學工程學系</t>
  </si>
  <si>
    <t>材料科學與工程學系</t>
  </si>
  <si>
    <t>生物產業機電工程學系</t>
  </si>
  <si>
    <t>水土保持學系</t>
  </si>
  <si>
    <t>食品暨應用生物科技學系</t>
  </si>
  <si>
    <t>農藝學系</t>
  </si>
  <si>
    <t>園藝學系</t>
  </si>
  <si>
    <t>森林學系林學組</t>
  </si>
  <si>
    <t>森林學系木材科學組</t>
  </si>
  <si>
    <t>植物病理學系</t>
  </si>
  <si>
    <t>昆蟲學系</t>
  </si>
  <si>
    <t>動物科學系</t>
  </si>
  <si>
    <t>土壤環境科學系</t>
  </si>
  <si>
    <t>生物科技學士學位學程</t>
  </si>
  <si>
    <t>景觀與遊憩學士學位學程</t>
  </si>
  <si>
    <t>國際農企業學士學位學程</t>
  </si>
  <si>
    <t>生命科學系</t>
  </si>
  <si>
    <t>獸醫學系</t>
  </si>
  <si>
    <t>歷史學系</t>
  </si>
  <si>
    <t>財務金融學系</t>
  </si>
  <si>
    <t>企業管理學系</t>
  </si>
  <si>
    <t>資訊管理學系</t>
  </si>
  <si>
    <t>行銷學系</t>
  </si>
  <si>
    <t>法律學系</t>
  </si>
  <si>
    <t>物理學系一般物理組</t>
  </si>
  <si>
    <t>物理學系光電物理組</t>
  </si>
  <si>
    <t>應用數學系</t>
  </si>
  <si>
    <t>材料科學與工程學系</t>
  </si>
  <si>
    <t>森林學系林學組</t>
  </si>
  <si>
    <t>森林學系木材科學組</t>
  </si>
  <si>
    <t>植物病理學系</t>
  </si>
  <si>
    <t>檢定標準最低級分</t>
  </si>
  <si>
    <t>通過倍率篩選最低級分</t>
  </si>
  <si>
    <t>國文</t>
  </si>
  <si>
    <t>英文</t>
  </si>
  <si>
    <t>數學</t>
  </si>
  <si>
    <t>社會</t>
  </si>
  <si>
    <t>自然</t>
  </si>
  <si>
    <t>總級分</t>
  </si>
  <si>
    <t>--</t>
  </si>
  <si>
    <t>招生學系(組)</t>
  </si>
  <si>
    <t>一般核定名額之
最低總級分</t>
  </si>
  <si>
    <t>資訊科學與工程系</t>
  </si>
  <si>
    <t>103學年度</t>
  </si>
  <si>
    <t>102學年度</t>
  </si>
  <si>
    <t>104學年度</t>
  </si>
  <si>
    <t>合計</t>
  </si>
  <si>
    <t>學系名稱</t>
  </si>
  <si>
    <t>英聽</t>
  </si>
  <si>
    <t>a25</t>
  </si>
  <si>
    <t>B</t>
  </si>
  <si>
    <t>a27</t>
  </si>
  <si>
    <t>b26</t>
  </si>
  <si>
    <t>a26</t>
  </si>
  <si>
    <t>A</t>
  </si>
  <si>
    <t>105學年度</t>
  </si>
  <si>
    <t>森林學系林學組(原民公費)</t>
  </si>
  <si>
    <t>a52</t>
  </si>
  <si>
    <t>a52</t>
  </si>
  <si>
    <t>a25</t>
  </si>
  <si>
    <t>a26</t>
  </si>
  <si>
    <t>a25</t>
  </si>
  <si>
    <t>a21</t>
  </si>
  <si>
    <t>a21</t>
  </si>
  <si>
    <t>a24</t>
  </si>
  <si>
    <t>a25</t>
  </si>
  <si>
    <t>B</t>
  </si>
  <si>
    <t>森林學系林學組(原民公費生)</t>
  </si>
  <si>
    <t>a37</t>
  </si>
  <si>
    <t>a37</t>
  </si>
  <si>
    <t>--</t>
  </si>
  <si>
    <r>
      <rPr>
        <b/>
        <sz val="12"/>
        <color theme="1"/>
        <rFont val="新細明體"/>
        <family val="1"/>
      </rPr>
      <t>校系代碼</t>
    </r>
  </si>
  <si>
    <r>
      <rPr>
        <sz val="10"/>
        <color theme="1"/>
        <rFont val="新細明體"/>
        <family val="1"/>
      </rPr>
      <t>中國文學系</t>
    </r>
  </si>
  <si>
    <r>
      <rPr>
        <sz val="10"/>
        <color theme="1"/>
        <rFont val="新細明體"/>
        <family val="1"/>
      </rPr>
      <t>外國語文學系</t>
    </r>
  </si>
  <si>
    <r>
      <rPr>
        <sz val="10"/>
        <color theme="1"/>
        <rFont val="新細明體"/>
        <family val="1"/>
      </rPr>
      <t>歷史學系</t>
    </r>
  </si>
  <si>
    <r>
      <rPr>
        <sz val="10"/>
        <color theme="1"/>
        <rFont val="新細明體"/>
        <family val="1"/>
      </rPr>
      <t>財務金融學系</t>
    </r>
  </si>
  <si>
    <r>
      <rPr>
        <sz val="10"/>
        <color theme="1"/>
        <rFont val="新細明體"/>
        <family val="1"/>
      </rPr>
      <t>企業管理學系</t>
    </r>
  </si>
  <si>
    <r>
      <rPr>
        <sz val="10"/>
        <color theme="1"/>
        <rFont val="新細明體"/>
        <family val="1"/>
      </rPr>
      <t>資訊管理學系</t>
    </r>
  </si>
  <si>
    <r>
      <rPr>
        <sz val="10"/>
        <color theme="1"/>
        <rFont val="新細明體"/>
        <family val="1"/>
      </rPr>
      <t>會計學系</t>
    </r>
  </si>
  <si>
    <r>
      <rPr>
        <sz val="10"/>
        <color theme="1"/>
        <rFont val="新細明體"/>
        <family val="1"/>
      </rPr>
      <t>行銷學系</t>
    </r>
  </si>
  <si>
    <r>
      <rPr>
        <sz val="10"/>
        <color theme="1"/>
        <rFont val="新細明體"/>
        <family val="1"/>
      </rPr>
      <t>法律學系</t>
    </r>
  </si>
  <si>
    <r>
      <rPr>
        <sz val="10"/>
        <color theme="1"/>
        <rFont val="新細明體"/>
        <family val="1"/>
      </rPr>
      <t>應用經濟學系</t>
    </r>
  </si>
  <si>
    <r>
      <rPr>
        <sz val="10"/>
        <color theme="1"/>
        <rFont val="新細明體"/>
        <family val="1"/>
      </rPr>
      <t>化學系</t>
    </r>
  </si>
  <si>
    <r>
      <rPr>
        <sz val="10"/>
        <color theme="1"/>
        <rFont val="新細明體"/>
        <family val="1"/>
      </rPr>
      <t>物理學系一般物理組</t>
    </r>
  </si>
  <si>
    <r>
      <rPr>
        <sz val="10"/>
        <color theme="1"/>
        <rFont val="新細明體"/>
        <family val="1"/>
      </rPr>
      <t>物理學系光電物理組</t>
    </r>
  </si>
  <si>
    <r>
      <rPr>
        <sz val="10"/>
        <color theme="1"/>
        <rFont val="新細明體"/>
        <family val="1"/>
      </rPr>
      <t>應用數學系</t>
    </r>
  </si>
  <si>
    <r>
      <rPr>
        <sz val="10"/>
        <color theme="1"/>
        <rFont val="新細明體"/>
        <family val="1"/>
      </rPr>
      <t>資訊科學與工程學系</t>
    </r>
  </si>
  <si>
    <r>
      <rPr>
        <sz val="10"/>
        <color theme="1"/>
        <rFont val="新細明體"/>
        <family val="1"/>
      </rPr>
      <t>機械工程學系</t>
    </r>
  </si>
  <si>
    <r>
      <rPr>
        <sz val="10"/>
        <color theme="1"/>
        <rFont val="新細明體"/>
        <family val="1"/>
      </rPr>
      <t>土木工程學系</t>
    </r>
  </si>
  <si>
    <r>
      <rPr>
        <sz val="10"/>
        <color theme="1"/>
        <rFont val="新細明體"/>
        <family val="1"/>
      </rPr>
      <t>環境工程學系</t>
    </r>
  </si>
  <si>
    <r>
      <rPr>
        <sz val="10"/>
        <color theme="1"/>
        <rFont val="新細明體"/>
        <family val="1"/>
      </rPr>
      <t>電機工程學系</t>
    </r>
  </si>
  <si>
    <r>
      <rPr>
        <sz val="10"/>
        <color theme="1"/>
        <rFont val="新細明體"/>
        <family val="1"/>
      </rPr>
      <t>化學工程學系</t>
    </r>
  </si>
  <si>
    <r>
      <rPr>
        <sz val="10"/>
        <color theme="1"/>
        <rFont val="新細明體"/>
        <family val="1"/>
      </rPr>
      <t>材料科學與工程學系</t>
    </r>
  </si>
  <si>
    <r>
      <rPr>
        <sz val="10"/>
        <color theme="1"/>
        <rFont val="新細明體"/>
        <family val="1"/>
      </rPr>
      <t>生物產業機電工程學系</t>
    </r>
  </si>
  <si>
    <r>
      <rPr>
        <sz val="10"/>
        <color theme="1"/>
        <rFont val="新細明體"/>
        <family val="1"/>
      </rPr>
      <t>水土保持學系</t>
    </r>
  </si>
  <si>
    <r>
      <rPr>
        <sz val="10"/>
        <color theme="1"/>
        <rFont val="新細明體"/>
        <family val="1"/>
      </rPr>
      <t>食品暨應用生物科技學系</t>
    </r>
  </si>
  <si>
    <r>
      <rPr>
        <sz val="10"/>
        <color theme="1"/>
        <rFont val="新細明體"/>
        <family val="1"/>
      </rPr>
      <t>農藝學系</t>
    </r>
  </si>
  <si>
    <r>
      <rPr>
        <sz val="10"/>
        <color theme="1"/>
        <rFont val="新細明體"/>
        <family val="1"/>
      </rPr>
      <t>園藝學系</t>
    </r>
  </si>
  <si>
    <r>
      <rPr>
        <sz val="10"/>
        <color theme="1"/>
        <rFont val="新細明體"/>
        <family val="1"/>
      </rPr>
      <t>森林學系林學組</t>
    </r>
  </si>
  <si>
    <r>
      <rPr>
        <sz val="10"/>
        <color theme="1"/>
        <rFont val="新細明體"/>
        <family val="1"/>
      </rPr>
      <t>森林學系木材科學組</t>
    </r>
  </si>
  <si>
    <r>
      <rPr>
        <sz val="10"/>
        <color theme="1"/>
        <rFont val="新細明體"/>
        <family val="1"/>
      </rPr>
      <t>植物病理學系</t>
    </r>
  </si>
  <si>
    <r>
      <rPr>
        <sz val="10"/>
        <color theme="1"/>
        <rFont val="新細明體"/>
        <family val="1"/>
      </rPr>
      <t>昆蟲學系</t>
    </r>
  </si>
  <si>
    <r>
      <rPr>
        <sz val="10"/>
        <color theme="1"/>
        <rFont val="新細明體"/>
        <family val="1"/>
      </rPr>
      <t>動物科學系</t>
    </r>
  </si>
  <si>
    <r>
      <rPr>
        <sz val="10"/>
        <color theme="1"/>
        <rFont val="新細明體"/>
        <family val="1"/>
      </rPr>
      <t>土壤環境科學系</t>
    </r>
  </si>
  <si>
    <r>
      <rPr>
        <sz val="10"/>
        <color theme="1"/>
        <rFont val="新細明體"/>
        <family val="1"/>
      </rPr>
      <t>生物科技學士學位學程</t>
    </r>
  </si>
  <si>
    <r>
      <rPr>
        <sz val="10"/>
        <color theme="1"/>
        <rFont val="新細明體"/>
        <family val="1"/>
      </rPr>
      <t>景觀與遊憩學士學位學程</t>
    </r>
  </si>
  <si>
    <r>
      <rPr>
        <sz val="10"/>
        <color theme="1"/>
        <rFont val="新細明體"/>
        <family val="1"/>
      </rPr>
      <t>國際農企業學士學位學程</t>
    </r>
  </si>
  <si>
    <r>
      <rPr>
        <sz val="10"/>
        <color theme="1"/>
        <rFont val="新細明體"/>
        <family val="1"/>
      </rPr>
      <t>生命科學系</t>
    </r>
  </si>
  <si>
    <r>
      <rPr>
        <sz val="12"/>
        <color theme="1"/>
        <rFont val="新細明體"/>
        <family val="1"/>
      </rPr>
      <t>合計</t>
    </r>
  </si>
  <si>
    <r>
      <rPr>
        <sz val="10"/>
        <color theme="1"/>
        <rFont val="新細明體"/>
        <family val="1"/>
      </rPr>
      <t>獸醫學系</t>
    </r>
  </si>
  <si>
    <r>
      <rPr>
        <sz val="10"/>
        <color theme="1"/>
        <rFont val="新細明體"/>
        <family val="1"/>
      </rPr>
      <t>總計</t>
    </r>
  </si>
  <si>
    <r>
      <rPr>
        <sz val="10"/>
        <color theme="1"/>
        <rFont val="新細明體"/>
        <family val="1"/>
      </rPr>
      <t>森林學系林學組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</rPr>
      <t>原住民公費生</t>
    </r>
    <r>
      <rPr>
        <sz val="10"/>
        <color theme="1"/>
        <rFont val="Times New Roman"/>
        <family val="1"/>
      </rPr>
      <t>)</t>
    </r>
  </si>
  <si>
    <r>
      <rPr>
        <sz val="10"/>
        <color rgb="FF000000"/>
        <rFont val="新細明體"/>
        <family val="1"/>
      </rPr>
      <t>學系</t>
    </r>
  </si>
  <si>
    <r>
      <rPr>
        <sz val="10"/>
        <color rgb="FF000000"/>
        <rFont val="新細明體"/>
        <family val="1"/>
      </rPr>
      <t>報名人數</t>
    </r>
  </si>
  <si>
    <r>
      <rPr>
        <sz val="10"/>
        <rFont val="新細明體"/>
        <family val="1"/>
      </rPr>
      <t>招生名額</t>
    </r>
  </si>
  <si>
    <r>
      <rPr>
        <sz val="10"/>
        <color rgb="FF000000"/>
        <rFont val="新細明體"/>
        <family val="1"/>
      </rPr>
      <t>一般正取生錄取人數</t>
    </r>
  </si>
  <si>
    <r>
      <rPr>
        <sz val="10"/>
        <color rgb="FF000000"/>
        <rFont val="新細明體"/>
        <family val="1"/>
      </rPr>
      <t>一般正取生最低錄取標準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新細明體"/>
        <family val="1"/>
      </rPr>
      <t>正取生最後一名的成績</t>
    </r>
    <r>
      <rPr>
        <b/>
        <sz val="10"/>
        <color rgb="FF000000"/>
        <rFont val="Times New Roman"/>
        <family val="1"/>
      </rPr>
      <t>)</t>
    </r>
  </si>
  <si>
    <r>
      <rPr>
        <sz val="10"/>
        <color rgb="FF000000"/>
        <rFont val="新細明體"/>
        <family val="1"/>
      </rPr>
      <t>備取生錄取人數</t>
    </r>
  </si>
  <si>
    <r>
      <rPr>
        <sz val="10"/>
        <color rgb="FF000000"/>
        <rFont val="新細明體"/>
        <family val="1"/>
      </rPr>
      <t>備取生最低錄取標準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新細明體"/>
        <family val="1"/>
      </rPr>
      <t>備取生最後一名的成績</t>
    </r>
    <r>
      <rPr>
        <b/>
        <sz val="10"/>
        <color rgb="FF000000"/>
        <rFont val="Times New Roman"/>
        <family val="1"/>
      </rPr>
      <t>)</t>
    </r>
  </si>
  <si>
    <r>
      <rPr>
        <sz val="10"/>
        <color rgb="FF000000"/>
        <rFont val="新細明體"/>
        <family val="1"/>
      </rPr>
      <t>弱勢優先錄取人數</t>
    </r>
  </si>
  <si>
    <r>
      <rPr>
        <sz val="10"/>
        <color rgb="FF000000"/>
        <rFont val="新細明體"/>
        <family val="1"/>
      </rPr>
      <t>財務金融學系</t>
    </r>
  </si>
  <si>
    <r>
      <rPr>
        <sz val="10"/>
        <rFont val="新細明體"/>
        <family val="1"/>
      </rPr>
      <t>法律學系</t>
    </r>
  </si>
  <si>
    <r>
      <rPr>
        <sz val="10"/>
        <color rgb="FF000000"/>
        <rFont val="新細明體"/>
        <family val="1"/>
      </rPr>
      <t>應用經濟學系</t>
    </r>
  </si>
  <si>
    <r>
      <rPr>
        <sz val="10"/>
        <rFont val="新細明體"/>
        <family val="1"/>
      </rPr>
      <t>土木工程學系</t>
    </r>
  </si>
  <si>
    <r>
      <rPr>
        <sz val="10"/>
        <rFont val="新細明體"/>
        <family val="1"/>
      </rPr>
      <t>化學工程學系</t>
    </r>
  </si>
  <si>
    <r>
      <rPr>
        <sz val="10"/>
        <rFont val="新細明體"/>
        <family val="1"/>
      </rPr>
      <t>生物產業機電工程學系</t>
    </r>
  </si>
  <si>
    <r>
      <rPr>
        <sz val="10"/>
        <rFont val="新細明體"/>
        <family val="1"/>
      </rPr>
      <t>食品暨應用生物科技學系</t>
    </r>
  </si>
  <si>
    <r>
      <rPr>
        <sz val="10"/>
        <rFont val="新細明體"/>
        <family val="1"/>
      </rPr>
      <t>農藝學系</t>
    </r>
  </si>
  <si>
    <r>
      <rPr>
        <sz val="10"/>
        <rFont val="新細明體"/>
        <family val="1"/>
      </rPr>
      <t>園藝學系</t>
    </r>
  </si>
  <si>
    <r>
      <rPr>
        <sz val="10"/>
        <color theme="1"/>
        <rFont val="新細明體"/>
        <family val="1"/>
      </rPr>
      <t>森林學系林學組</t>
    </r>
    <r>
      <rPr>
        <sz val="6"/>
        <color theme="1"/>
        <rFont val="Times New Roman"/>
        <family val="1"/>
      </rPr>
      <t>(</t>
    </r>
    <r>
      <rPr>
        <sz val="6"/>
        <color theme="1"/>
        <rFont val="新細明體"/>
        <family val="1"/>
      </rPr>
      <t>原民公費生外加</t>
    </r>
    <r>
      <rPr>
        <sz val="6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</si>
  <si>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</rPr>
      <t>學系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</rPr>
      <t>組</t>
    </r>
    <r>
      <rPr>
        <sz val="12"/>
        <color theme="1"/>
        <rFont val="Times New Roman"/>
        <family val="1"/>
      </rPr>
      <t>)</t>
    </r>
    <r>
      <rPr>
        <sz val="12"/>
        <color theme="1"/>
        <rFont val="新細明體"/>
        <family val="1"/>
      </rPr>
      <t>名稱</t>
    </r>
  </si>
  <si>
    <r>
      <rPr>
        <sz val="12"/>
        <color theme="1"/>
        <rFont val="新細明體"/>
        <family val="1"/>
      </rPr>
      <t>招生名額</t>
    </r>
  </si>
  <si>
    <r>
      <rPr>
        <sz val="12"/>
        <color theme="1"/>
        <rFont val="新細明體"/>
        <family val="1"/>
      </rPr>
      <t>報名人數</t>
    </r>
  </si>
  <si>
    <r>
      <rPr>
        <sz val="12"/>
        <color theme="1"/>
        <rFont val="新細明體"/>
        <family val="1"/>
      </rPr>
      <t>錄取人數</t>
    </r>
  </si>
  <si>
    <r>
      <rPr>
        <sz val="12"/>
        <color theme="1"/>
        <rFont val="新細明體"/>
        <family val="1"/>
      </rPr>
      <t>招生缺額</t>
    </r>
  </si>
  <si>
    <r>
      <rPr>
        <sz val="12"/>
        <color theme="1"/>
        <rFont val="新細明體"/>
        <family val="1"/>
      </rPr>
      <t>實際報到人數</t>
    </r>
  </si>
  <si>
    <r>
      <rPr>
        <b/>
        <sz val="12"/>
        <color theme="1"/>
        <rFont val="新細明體"/>
        <family val="1"/>
      </rPr>
      <t>國立中興大學</t>
    </r>
    <r>
      <rPr>
        <b/>
        <sz val="12"/>
        <color theme="1"/>
        <rFont val="Times New Roman"/>
        <family val="1"/>
      </rPr>
      <t>105</t>
    </r>
    <r>
      <rPr>
        <b/>
        <sz val="12"/>
        <color theme="1"/>
        <rFont val="新細明體"/>
        <family val="1"/>
      </rPr>
      <t>學年度</t>
    </r>
    <r>
      <rPr>
        <b/>
        <sz val="12"/>
        <color rgb="FFFF0000"/>
        <rFont val="新細明體"/>
        <family val="1"/>
      </rPr>
      <t>個人申請</t>
    </r>
    <r>
      <rPr>
        <b/>
        <sz val="12"/>
        <color theme="1"/>
        <rFont val="新細明體"/>
        <family val="1"/>
      </rPr>
      <t>入學招生名額暨報名第一階段學測篩選人數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新細明體"/>
        <family val="1"/>
      </rPr>
      <t>次</t>
    </r>
    <r>
      <rPr>
        <b/>
        <sz val="12"/>
        <color theme="1"/>
        <rFont val="Times New Roman"/>
        <family val="1"/>
      </rPr>
      <t>)</t>
    </r>
    <r>
      <rPr>
        <b/>
        <sz val="12"/>
        <color theme="1"/>
        <rFont val="新細明體"/>
        <family val="1"/>
      </rPr>
      <t>統計</t>
    </r>
  </si>
  <si>
    <r>
      <t>105學年度大學</t>
    </r>
    <r>
      <rPr>
        <b/>
        <sz val="12"/>
        <color rgb="FFFF0000"/>
        <rFont val="Calibri"/>
        <family val="1"/>
        <scheme val="minor"/>
      </rPr>
      <t>個人申請</t>
    </r>
    <r>
      <rPr>
        <b/>
        <sz val="12"/>
        <rFont val="Calibri"/>
        <family val="1"/>
        <scheme val="minor"/>
      </rPr>
      <t>入學招生各學系(學位學程)篩選標準一覽表　　　　　附件三</t>
    </r>
  </si>
  <si>
    <r>
      <t>105</t>
    </r>
    <r>
      <rPr>
        <b/>
        <sz val="12"/>
        <color theme="1"/>
        <rFont val="新細明體"/>
        <family val="1"/>
      </rPr>
      <t>學年度大學</t>
    </r>
    <r>
      <rPr>
        <b/>
        <sz val="12"/>
        <color rgb="FFFF0000"/>
        <rFont val="新細明體"/>
        <family val="1"/>
      </rPr>
      <t>個人申請</t>
    </r>
    <r>
      <rPr>
        <b/>
        <sz val="12"/>
        <color theme="1"/>
        <rFont val="新細明體"/>
        <family val="1"/>
      </rPr>
      <t>入學招生　各學系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新細明體"/>
        <family val="1"/>
      </rPr>
      <t>組、學程</t>
    </r>
    <r>
      <rPr>
        <b/>
        <sz val="12"/>
        <color theme="1"/>
        <rFont val="Times New Roman"/>
        <family val="1"/>
      </rPr>
      <t>)</t>
    </r>
    <r>
      <rPr>
        <b/>
        <sz val="12"/>
        <color theme="1"/>
        <rFont val="新細明體"/>
        <family val="1"/>
      </rPr>
      <t>一般生最低錄取標準統計</t>
    </r>
  </si>
  <si>
    <r>
      <rPr>
        <b/>
        <sz val="12"/>
        <color theme="1"/>
        <rFont val="新細明體"/>
        <family val="1"/>
      </rPr>
      <t>國立中興大學</t>
    </r>
    <r>
      <rPr>
        <b/>
        <sz val="12"/>
        <color theme="1"/>
        <rFont val="Times New Roman"/>
        <family val="1"/>
      </rPr>
      <t>105</t>
    </r>
    <r>
      <rPr>
        <b/>
        <sz val="12"/>
        <color theme="1"/>
        <rFont val="新細明體"/>
        <family val="1"/>
      </rPr>
      <t>學年度</t>
    </r>
    <r>
      <rPr>
        <b/>
        <sz val="12"/>
        <color rgb="FFFF0000"/>
        <rFont val="新細明體"/>
        <family val="1"/>
      </rPr>
      <t>繁星推薦</t>
    </r>
    <r>
      <rPr>
        <b/>
        <sz val="12"/>
        <color theme="1"/>
        <rFont val="新細明體"/>
        <family val="1"/>
      </rPr>
      <t>入學　招生名額暨報名人數統計</t>
    </r>
  </si>
  <si>
    <r>
      <t>國立中興大學甄選入學【大學</t>
    </r>
    <r>
      <rPr>
        <b/>
        <sz val="12"/>
        <color rgb="FFFF0000"/>
        <rFont val="Calibri"/>
        <family val="1"/>
        <scheme val="minor"/>
      </rPr>
      <t>個人申請</t>
    </r>
    <r>
      <rPr>
        <b/>
        <sz val="12"/>
        <color theme="1"/>
        <rFont val="Calibri"/>
        <family val="1"/>
        <scheme val="minor"/>
      </rPr>
      <t>入學】第一階段學測篩選最低總級分統計表</t>
    </r>
  </si>
  <si>
    <r>
      <rPr>
        <b/>
        <sz val="12"/>
        <color theme="1"/>
        <rFont val="新細明體"/>
        <family val="1"/>
      </rPr>
      <t>學系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新細明體"/>
        <family val="1"/>
      </rPr>
      <t>組</t>
    </r>
    <r>
      <rPr>
        <b/>
        <sz val="12"/>
        <color theme="1"/>
        <rFont val="Times New Roman"/>
        <family val="1"/>
      </rPr>
      <t>)</t>
    </r>
    <r>
      <rPr>
        <b/>
        <sz val="12"/>
        <color theme="1"/>
        <rFont val="新細明體"/>
        <family val="1"/>
      </rPr>
      <t>名稱</t>
    </r>
  </si>
  <si>
    <r>
      <rPr>
        <b/>
        <sz val="12"/>
        <color theme="1"/>
        <rFont val="新細明體"/>
        <family val="1"/>
      </rPr>
      <t>招生名額</t>
    </r>
  </si>
  <si>
    <r>
      <rPr>
        <b/>
        <sz val="12"/>
        <color theme="1"/>
        <rFont val="新細明體"/>
        <family val="1"/>
      </rPr>
      <t>報名人數</t>
    </r>
  </si>
  <si>
    <r>
      <rPr>
        <b/>
        <sz val="12"/>
        <color theme="1"/>
        <rFont val="新細明體"/>
        <family val="1"/>
      </rPr>
      <t>通過第一階段
篩選人數</t>
    </r>
  </si>
  <si>
    <r>
      <rPr>
        <b/>
        <sz val="12"/>
        <color theme="1"/>
        <rFont val="新細明體"/>
        <family val="1"/>
      </rPr>
      <t>學系
小計</t>
    </r>
  </si>
  <si>
    <r>
      <rPr>
        <b/>
        <sz val="12"/>
        <color theme="1"/>
        <rFont val="新細明體"/>
        <family val="1"/>
      </rPr>
      <t>通過率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新細明體"/>
        <family val="1"/>
      </rPr>
      <t>通過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新細明體"/>
        <family val="1"/>
      </rPr>
      <t>報名</t>
    </r>
    <r>
      <rPr>
        <b/>
        <sz val="12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</si>
</sst>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;###0"/>
    <numFmt numFmtId="177" formatCode="0.00_ "/>
  </numFmts>
  <fonts count="35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新細明體"/>
      <family val="1"/>
    </font>
    <font>
      <sz val="9"/>
      <name val="細明體"/>
      <family val="3"/>
    </font>
    <font>
      <sz val="10"/>
      <color rgb="FF000000"/>
      <name val="Calibri"/>
      <family val="1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10"/>
      <color rgb="FFFF0000"/>
      <name val="Times New Roman"/>
      <family val="1"/>
    </font>
    <font>
      <sz val="12"/>
      <name val="Calibri"/>
      <family val="1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新細明體"/>
      <family val="1"/>
    </font>
    <font>
      <sz val="10"/>
      <name val="Times New Roman"/>
      <family val="1"/>
    </font>
    <font>
      <b/>
      <sz val="12"/>
      <name val="Calibri"/>
      <family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新細明體"/>
      <family val="1"/>
    </font>
    <font>
      <sz val="10"/>
      <name val="新細明體"/>
      <family val="1"/>
    </font>
    <font>
      <sz val="10"/>
      <color rgb="FF000000"/>
      <name val="新細明體"/>
      <family val="1"/>
    </font>
    <font>
      <b/>
      <sz val="10"/>
      <color rgb="FF000000"/>
      <name val="新細明體"/>
      <family val="1"/>
    </font>
    <font>
      <sz val="6"/>
      <color theme="1"/>
      <name val="新細明體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6"/>
      <color theme="1"/>
      <name val="Times New Roman"/>
      <family val="1"/>
    </font>
    <font>
      <sz val="12"/>
      <color rgb="FF000000"/>
      <name val="Calibri"/>
      <family val="1"/>
      <scheme val="minor"/>
    </font>
    <font>
      <b/>
      <sz val="12"/>
      <color rgb="FFFF0000"/>
      <name val="新細明體"/>
      <family val="1"/>
    </font>
    <font>
      <b/>
      <sz val="12"/>
      <color rgb="FFFF0000"/>
      <name val="Calibri"/>
      <family val="1"/>
      <scheme val="minor"/>
    </font>
    <font>
      <b/>
      <sz val="12"/>
      <color theme="1"/>
      <name val="Calibri"/>
      <family val="1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C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hair">
        <color rgb="FF000000"/>
      </right>
      <top style="thin">
        <color rgb="FF000000"/>
      </top>
      <bottom/>
    </border>
    <border>
      <left style="thin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 style="thin">
        <color rgb="FF000000"/>
      </top>
      <bottom/>
    </border>
  </borders>
  <cellStyleXfs count="21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8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9" fontId="6" fillId="2" borderId="4" xfId="20" applyFont="1" applyFill="1" applyBorder="1" applyAlignment="1">
      <alignment horizontal="center" vertical="center"/>
    </xf>
    <xf numFmtId="9" fontId="10" fillId="2" borderId="4" xfId="2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9" fontId="15" fillId="2" borderId="4" xfId="2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24" fillId="0" borderId="1" xfId="0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 quotePrefix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center" vertical="center" wrapText="1" readingOrder="1"/>
    </xf>
    <xf numFmtId="0" fontId="26" fillId="0" borderId="1" xfId="0" applyFont="1" applyFill="1" applyBorder="1" applyAlignment="1">
      <alignment horizontal="center" vertical="center" wrapText="1"/>
    </xf>
    <xf numFmtId="177" fontId="26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 quotePrefix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177" fontId="28" fillId="0" borderId="1" xfId="0" applyNumberFormat="1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40"/>
  <sheetViews>
    <sheetView workbookViewId="0" topLeftCell="A1">
      <pane ySplit="2" topLeftCell="A3" activePane="bottomLeft" state="frozen"/>
      <selection pane="bottomLeft" activeCell="A1" sqref="A1:F1"/>
    </sheetView>
  </sheetViews>
  <sheetFormatPr defaultColWidth="8.875" defaultRowHeight="15.75"/>
  <cols>
    <col min="1" max="1" width="28.75390625" style="1" customWidth="1"/>
    <col min="2" max="5" width="11.25390625" style="2" customWidth="1"/>
    <col min="6" max="6" width="15.00390625" style="1" customWidth="1"/>
    <col min="7" max="16384" width="8.875" style="1" customWidth="1"/>
  </cols>
  <sheetData>
    <row r="1" spans="1:6" ht="15.75">
      <c r="A1" s="72" t="s">
        <v>158</v>
      </c>
      <c r="B1" s="73"/>
      <c r="C1" s="73"/>
      <c r="D1" s="73"/>
      <c r="E1" s="73"/>
      <c r="F1" s="73"/>
    </row>
    <row r="2" spans="1:6" s="68" customFormat="1" ht="16.5">
      <c r="A2" s="28" t="s">
        <v>149</v>
      </c>
      <c r="B2" s="28" t="s">
        <v>150</v>
      </c>
      <c r="C2" s="28" t="s">
        <v>151</v>
      </c>
      <c r="D2" s="28" t="s">
        <v>152</v>
      </c>
      <c r="E2" s="28" t="s">
        <v>153</v>
      </c>
      <c r="F2" s="28" t="s">
        <v>154</v>
      </c>
    </row>
    <row r="3" spans="1:6" ht="16.5">
      <c r="A3" s="13" t="s">
        <v>0</v>
      </c>
      <c r="B3" s="14">
        <v>4</v>
      </c>
      <c r="C3" s="14">
        <v>41</v>
      </c>
      <c r="D3" s="14">
        <v>4</v>
      </c>
      <c r="E3" s="14">
        <v>0</v>
      </c>
      <c r="F3" s="18">
        <v>4</v>
      </c>
    </row>
    <row r="4" spans="1:6" ht="16.5">
      <c r="A4" s="13" t="s">
        <v>1</v>
      </c>
      <c r="B4" s="14">
        <v>12</v>
      </c>
      <c r="C4" s="14">
        <v>86</v>
      </c>
      <c r="D4" s="14">
        <v>12</v>
      </c>
      <c r="E4" s="14">
        <v>0</v>
      </c>
      <c r="F4" s="18">
        <v>11</v>
      </c>
    </row>
    <row r="5" spans="1:6" ht="16.5">
      <c r="A5" s="13" t="s">
        <v>2</v>
      </c>
      <c r="B5" s="14">
        <v>8</v>
      </c>
      <c r="C5" s="14">
        <v>89</v>
      </c>
      <c r="D5" s="14">
        <v>8</v>
      </c>
      <c r="E5" s="14">
        <v>0</v>
      </c>
      <c r="F5" s="18">
        <v>9</v>
      </c>
    </row>
    <row r="6" spans="1:6" ht="16.5">
      <c r="A6" s="13" t="s">
        <v>3</v>
      </c>
      <c r="B6" s="14">
        <v>4</v>
      </c>
      <c r="C6" s="14">
        <v>61</v>
      </c>
      <c r="D6" s="14">
        <v>4</v>
      </c>
      <c r="E6" s="14">
        <v>0</v>
      </c>
      <c r="F6" s="18">
        <v>4</v>
      </c>
    </row>
    <row r="7" spans="1:6" ht="16.5">
      <c r="A7" s="13" t="s">
        <v>4</v>
      </c>
      <c r="B7" s="14">
        <v>12</v>
      </c>
      <c r="C7" s="14">
        <v>41</v>
      </c>
      <c r="D7" s="14">
        <v>12</v>
      </c>
      <c r="E7" s="14">
        <v>0</v>
      </c>
      <c r="F7" s="18">
        <v>12</v>
      </c>
    </row>
    <row r="8" spans="1:6" ht="16.5">
      <c r="A8" s="13" t="s">
        <v>5</v>
      </c>
      <c r="B8" s="14">
        <v>5</v>
      </c>
      <c r="C8" s="14">
        <v>5</v>
      </c>
      <c r="D8" s="14">
        <v>0</v>
      </c>
      <c r="E8" s="14">
        <v>5</v>
      </c>
      <c r="F8" s="18">
        <v>0</v>
      </c>
    </row>
    <row r="9" spans="1:6" ht="16.5">
      <c r="A9" s="13" t="s">
        <v>6</v>
      </c>
      <c r="B9" s="14">
        <v>5</v>
      </c>
      <c r="C9" s="14">
        <v>31</v>
      </c>
      <c r="D9" s="14">
        <v>5</v>
      </c>
      <c r="E9" s="14">
        <v>0</v>
      </c>
      <c r="F9" s="18">
        <v>5</v>
      </c>
    </row>
    <row r="10" spans="1:6" ht="16.5">
      <c r="A10" s="13" t="s">
        <v>7</v>
      </c>
      <c r="B10" s="14">
        <v>7</v>
      </c>
      <c r="C10" s="14">
        <v>24</v>
      </c>
      <c r="D10" s="14">
        <v>7</v>
      </c>
      <c r="E10" s="14">
        <v>0</v>
      </c>
      <c r="F10" s="18">
        <v>7</v>
      </c>
    </row>
    <row r="11" spans="1:6" ht="16.5">
      <c r="A11" s="13" t="s">
        <v>8</v>
      </c>
      <c r="B11" s="14">
        <v>4</v>
      </c>
      <c r="C11" s="14">
        <v>13</v>
      </c>
      <c r="D11" s="14">
        <v>4</v>
      </c>
      <c r="E11" s="14">
        <v>0</v>
      </c>
      <c r="F11" s="18">
        <v>4</v>
      </c>
    </row>
    <row r="12" spans="1:6" ht="16.5">
      <c r="A12" s="13" t="s">
        <v>9</v>
      </c>
      <c r="B12" s="14">
        <v>8</v>
      </c>
      <c r="C12" s="14">
        <v>93</v>
      </c>
      <c r="D12" s="14">
        <v>8</v>
      </c>
      <c r="E12" s="14">
        <v>0</v>
      </c>
      <c r="F12" s="18">
        <v>8</v>
      </c>
    </row>
    <row r="13" spans="1:6" ht="16.5">
      <c r="A13" s="13" t="s">
        <v>10</v>
      </c>
      <c r="B13" s="14">
        <v>8</v>
      </c>
      <c r="C13" s="14">
        <v>21</v>
      </c>
      <c r="D13" s="14">
        <v>8</v>
      </c>
      <c r="E13" s="14">
        <v>0</v>
      </c>
      <c r="F13" s="18">
        <v>8</v>
      </c>
    </row>
    <row r="14" spans="1:6" ht="16.5">
      <c r="A14" s="13" t="s">
        <v>11</v>
      </c>
      <c r="B14" s="14">
        <v>4</v>
      </c>
      <c r="C14" s="14">
        <v>66</v>
      </c>
      <c r="D14" s="14">
        <v>4</v>
      </c>
      <c r="E14" s="14">
        <v>0</v>
      </c>
      <c r="F14" s="18">
        <v>4</v>
      </c>
    </row>
    <row r="15" spans="1:6" ht="16.5">
      <c r="A15" s="13" t="s">
        <v>12</v>
      </c>
      <c r="B15" s="14">
        <v>3</v>
      </c>
      <c r="C15" s="14">
        <v>87</v>
      </c>
      <c r="D15" s="14">
        <v>3</v>
      </c>
      <c r="E15" s="14">
        <v>0</v>
      </c>
      <c r="F15" s="18">
        <v>3</v>
      </c>
    </row>
    <row r="16" spans="1:6" ht="16.5">
      <c r="A16" s="13" t="s">
        <v>13</v>
      </c>
      <c r="B16" s="14">
        <v>8</v>
      </c>
      <c r="C16" s="14">
        <v>44</v>
      </c>
      <c r="D16" s="14">
        <v>8</v>
      </c>
      <c r="E16" s="14">
        <v>0</v>
      </c>
      <c r="F16" s="18">
        <v>8</v>
      </c>
    </row>
    <row r="17" spans="1:6" ht="16.5">
      <c r="A17" s="13" t="s">
        <v>14</v>
      </c>
      <c r="B17" s="14">
        <v>8</v>
      </c>
      <c r="C17" s="14">
        <v>65</v>
      </c>
      <c r="D17" s="14">
        <v>8</v>
      </c>
      <c r="E17" s="14">
        <v>0</v>
      </c>
      <c r="F17" s="18">
        <v>8</v>
      </c>
    </row>
    <row r="18" spans="1:6" ht="16.5">
      <c r="A18" s="13" t="s">
        <v>15</v>
      </c>
      <c r="B18" s="14">
        <v>10</v>
      </c>
      <c r="C18" s="14">
        <v>57</v>
      </c>
      <c r="D18" s="14">
        <v>10</v>
      </c>
      <c r="E18" s="14">
        <v>0</v>
      </c>
      <c r="F18" s="18">
        <v>10</v>
      </c>
    </row>
    <row r="19" spans="1:6" ht="16.5">
      <c r="A19" s="13" t="s">
        <v>16</v>
      </c>
      <c r="B19" s="14">
        <v>15</v>
      </c>
      <c r="C19" s="14">
        <v>98</v>
      </c>
      <c r="D19" s="14">
        <v>15</v>
      </c>
      <c r="E19" s="14">
        <v>0</v>
      </c>
      <c r="F19" s="18">
        <v>15</v>
      </c>
    </row>
    <row r="20" spans="1:6" ht="16.5">
      <c r="A20" s="13" t="s">
        <v>17</v>
      </c>
      <c r="B20" s="14">
        <v>25</v>
      </c>
      <c r="C20" s="14">
        <v>45</v>
      </c>
      <c r="D20" s="14">
        <v>25</v>
      </c>
      <c r="E20" s="14">
        <v>0</v>
      </c>
      <c r="F20" s="18">
        <v>25</v>
      </c>
    </row>
    <row r="21" spans="1:6" ht="16.5">
      <c r="A21" s="13" t="s">
        <v>18</v>
      </c>
      <c r="B21" s="14">
        <v>15</v>
      </c>
      <c r="C21" s="14">
        <v>159</v>
      </c>
      <c r="D21" s="14">
        <v>15</v>
      </c>
      <c r="E21" s="14">
        <v>0</v>
      </c>
      <c r="F21" s="18">
        <v>15</v>
      </c>
    </row>
    <row r="22" spans="1:6" ht="16.5">
      <c r="A22" s="13" t="s">
        <v>19</v>
      </c>
      <c r="B22" s="14">
        <v>9</v>
      </c>
      <c r="C22" s="14">
        <v>48</v>
      </c>
      <c r="D22" s="14">
        <v>9</v>
      </c>
      <c r="E22" s="14">
        <v>0</v>
      </c>
      <c r="F22" s="18">
        <v>9</v>
      </c>
    </row>
    <row r="23" spans="1:6" ht="16.5">
      <c r="A23" s="13" t="s">
        <v>20</v>
      </c>
      <c r="B23" s="14">
        <v>8</v>
      </c>
      <c r="C23" s="14">
        <v>60</v>
      </c>
      <c r="D23" s="14">
        <v>8</v>
      </c>
      <c r="E23" s="14">
        <v>0</v>
      </c>
      <c r="F23" s="18">
        <v>8</v>
      </c>
    </row>
    <row r="24" spans="1:6" ht="16.5">
      <c r="A24" s="13" t="s">
        <v>21</v>
      </c>
      <c r="B24" s="14">
        <v>8</v>
      </c>
      <c r="C24" s="14">
        <v>104</v>
      </c>
      <c r="D24" s="14">
        <v>8</v>
      </c>
      <c r="E24" s="14">
        <v>0</v>
      </c>
      <c r="F24" s="18">
        <v>8</v>
      </c>
    </row>
    <row r="25" spans="1:6" ht="16.5">
      <c r="A25" s="13" t="s">
        <v>22</v>
      </c>
      <c r="B25" s="14">
        <v>8</v>
      </c>
      <c r="C25" s="14">
        <v>50</v>
      </c>
      <c r="D25" s="14">
        <v>8</v>
      </c>
      <c r="E25" s="14">
        <v>0</v>
      </c>
      <c r="F25" s="18">
        <v>8</v>
      </c>
    </row>
    <row r="26" spans="1:6" ht="16.5">
      <c r="A26" s="13" t="s">
        <v>23</v>
      </c>
      <c r="B26" s="14">
        <v>5</v>
      </c>
      <c r="C26" s="14">
        <v>37</v>
      </c>
      <c r="D26" s="14">
        <v>5</v>
      </c>
      <c r="E26" s="14">
        <v>0</v>
      </c>
      <c r="F26" s="18">
        <v>5</v>
      </c>
    </row>
    <row r="27" spans="1:6" ht="16.5">
      <c r="A27" s="13" t="s">
        <v>24</v>
      </c>
      <c r="B27" s="14">
        <v>8</v>
      </c>
      <c r="C27" s="14">
        <v>93</v>
      </c>
      <c r="D27" s="14">
        <v>8</v>
      </c>
      <c r="E27" s="14">
        <v>0</v>
      </c>
      <c r="F27" s="18">
        <v>8</v>
      </c>
    </row>
    <row r="28" spans="1:6" ht="16.5">
      <c r="A28" s="13" t="s">
        <v>25</v>
      </c>
      <c r="B28" s="14">
        <v>8</v>
      </c>
      <c r="C28" s="14">
        <v>56</v>
      </c>
      <c r="D28" s="14">
        <v>8</v>
      </c>
      <c r="E28" s="14">
        <v>0</v>
      </c>
      <c r="F28" s="18">
        <v>8</v>
      </c>
    </row>
    <row r="29" spans="1:6" ht="16.5">
      <c r="A29" s="13" t="s">
        <v>26</v>
      </c>
      <c r="B29" s="14">
        <v>10</v>
      </c>
      <c r="C29" s="14">
        <v>78</v>
      </c>
      <c r="D29" s="14">
        <v>10</v>
      </c>
      <c r="E29" s="14">
        <v>0</v>
      </c>
      <c r="F29" s="18">
        <v>10</v>
      </c>
    </row>
    <row r="30" spans="1:6" ht="16.5">
      <c r="A30" s="13" t="s">
        <v>27</v>
      </c>
      <c r="B30" s="14">
        <v>10</v>
      </c>
      <c r="C30" s="14">
        <v>59</v>
      </c>
      <c r="D30" s="14">
        <v>10</v>
      </c>
      <c r="E30" s="14">
        <v>0</v>
      </c>
      <c r="F30" s="18">
        <v>8</v>
      </c>
    </row>
    <row r="31" spans="1:6" ht="16.5">
      <c r="A31" s="13" t="s">
        <v>28</v>
      </c>
      <c r="B31" s="14">
        <v>6</v>
      </c>
      <c r="C31" s="14">
        <v>71</v>
      </c>
      <c r="D31" s="14">
        <v>6</v>
      </c>
      <c r="E31" s="14">
        <v>0</v>
      </c>
      <c r="F31" s="18">
        <v>6</v>
      </c>
    </row>
    <row r="32" spans="1:6" ht="16.5">
      <c r="A32" s="13" t="s">
        <v>29</v>
      </c>
      <c r="B32" s="14">
        <v>5</v>
      </c>
      <c r="C32" s="14">
        <v>27</v>
      </c>
      <c r="D32" s="14">
        <v>5</v>
      </c>
      <c r="E32" s="14">
        <v>0</v>
      </c>
      <c r="F32" s="18">
        <v>4</v>
      </c>
    </row>
    <row r="33" spans="1:6" ht="16.5">
      <c r="A33" s="13" t="s">
        <v>30</v>
      </c>
      <c r="B33" s="14">
        <v>20</v>
      </c>
      <c r="C33" s="14">
        <v>97</v>
      </c>
      <c r="D33" s="14">
        <v>20</v>
      </c>
      <c r="E33" s="14">
        <v>0</v>
      </c>
      <c r="F33" s="18">
        <v>20</v>
      </c>
    </row>
    <row r="34" spans="1:6" ht="16.5">
      <c r="A34" s="13" t="s">
        <v>31</v>
      </c>
      <c r="B34" s="14">
        <v>7</v>
      </c>
      <c r="C34" s="14">
        <v>70</v>
      </c>
      <c r="D34" s="14">
        <v>7</v>
      </c>
      <c r="E34" s="14">
        <v>0</v>
      </c>
      <c r="F34" s="18">
        <v>7</v>
      </c>
    </row>
    <row r="35" spans="1:6" ht="16.5">
      <c r="A35" s="13" t="s">
        <v>32</v>
      </c>
      <c r="B35" s="14">
        <v>3</v>
      </c>
      <c r="C35" s="14">
        <v>10</v>
      </c>
      <c r="D35" s="14">
        <v>3</v>
      </c>
      <c r="E35" s="14">
        <v>0</v>
      </c>
      <c r="F35" s="18">
        <v>3</v>
      </c>
    </row>
    <row r="36" spans="1:6" ht="16.5">
      <c r="A36" s="13" t="s">
        <v>33</v>
      </c>
      <c r="B36" s="14">
        <v>1</v>
      </c>
      <c r="C36" s="14">
        <v>6</v>
      </c>
      <c r="D36" s="14">
        <v>1</v>
      </c>
      <c r="E36" s="14">
        <v>0</v>
      </c>
      <c r="F36" s="18">
        <v>1</v>
      </c>
    </row>
    <row r="37" spans="1:6" ht="16.5">
      <c r="A37" s="13" t="s">
        <v>34</v>
      </c>
      <c r="B37" s="14">
        <v>2</v>
      </c>
      <c r="C37" s="14">
        <v>22</v>
      </c>
      <c r="D37" s="14">
        <v>2</v>
      </c>
      <c r="E37" s="14">
        <v>0</v>
      </c>
      <c r="F37" s="18">
        <v>2</v>
      </c>
    </row>
    <row r="38" spans="1:6" ht="16.5">
      <c r="A38" s="13" t="s">
        <v>35</v>
      </c>
      <c r="B38" s="14">
        <v>15</v>
      </c>
      <c r="C38" s="14">
        <v>66</v>
      </c>
      <c r="D38" s="14">
        <v>15</v>
      </c>
      <c r="E38" s="14">
        <v>0</v>
      </c>
      <c r="F38" s="18">
        <v>15</v>
      </c>
    </row>
    <row r="39" spans="1:6" ht="16.5">
      <c r="A39" s="13" t="s">
        <v>36</v>
      </c>
      <c r="B39" s="14">
        <v>10</v>
      </c>
      <c r="C39" s="14">
        <v>120</v>
      </c>
      <c r="D39" s="14">
        <v>10</v>
      </c>
      <c r="E39" s="14">
        <v>0</v>
      </c>
      <c r="F39" s="18">
        <v>10</v>
      </c>
    </row>
    <row r="40" spans="1:6" ht="14.25" customHeight="1">
      <c r="A40" s="15" t="s">
        <v>65</v>
      </c>
      <c r="B40" s="16">
        <v>308</v>
      </c>
      <c r="C40" s="16">
        <v>2200</v>
      </c>
      <c r="D40" s="16">
        <v>303</v>
      </c>
      <c r="E40" s="16">
        <v>5</v>
      </c>
      <c r="F40" s="17">
        <v>300</v>
      </c>
    </row>
  </sheetData>
  <mergeCells count="1">
    <mergeCell ref="A1:F1"/>
  </mergeCells>
  <printOptions horizontalCentered="1"/>
  <pageMargins left="0.5118110236220472" right="0.5118110236220472" top="0.5511811023622047" bottom="0.551181102362204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000396251678"/>
  </sheetPr>
  <dimension ref="A1:E41"/>
  <sheetViews>
    <sheetView workbookViewId="0" topLeftCell="A1">
      <pane ySplit="3" topLeftCell="A4" activePane="bottomLeft" state="frozen"/>
      <selection pane="bottomLeft" activeCell="A1" sqref="A1:E1"/>
    </sheetView>
  </sheetViews>
  <sheetFormatPr defaultColWidth="9.00390625" defaultRowHeight="15.75"/>
  <cols>
    <col min="1" max="1" width="30.00390625" style="0" customWidth="1"/>
    <col min="2" max="5" width="17.50390625" style="67" customWidth="1"/>
  </cols>
  <sheetData>
    <row r="1" spans="1:5" ht="15.75">
      <c r="A1" s="74" t="s">
        <v>159</v>
      </c>
      <c r="B1" s="75"/>
      <c r="C1" s="75"/>
      <c r="D1" s="75"/>
      <c r="E1" s="75"/>
    </row>
    <row r="2" spans="1:5" ht="15.75">
      <c r="A2" s="6"/>
      <c r="B2" s="23" t="s">
        <v>74</v>
      </c>
      <c r="C2" s="22" t="s">
        <v>64</v>
      </c>
      <c r="D2" s="20" t="s">
        <v>62</v>
      </c>
      <c r="E2" s="21" t="s">
        <v>63</v>
      </c>
    </row>
    <row r="3" spans="1:5" ht="33">
      <c r="A3" s="5" t="s">
        <v>59</v>
      </c>
      <c r="B3" s="24" t="s">
        <v>60</v>
      </c>
      <c r="C3" s="25" t="s">
        <v>60</v>
      </c>
      <c r="D3" s="26" t="s">
        <v>60</v>
      </c>
      <c r="E3" s="27" t="s">
        <v>60</v>
      </c>
    </row>
    <row r="4" spans="1:5" ht="15.75">
      <c r="A4" s="5" t="s">
        <v>0</v>
      </c>
      <c r="B4" s="23">
        <v>46</v>
      </c>
      <c r="C4" s="22">
        <v>52</v>
      </c>
      <c r="D4" s="20">
        <v>52</v>
      </c>
      <c r="E4" s="21">
        <v>50</v>
      </c>
    </row>
    <row r="5" spans="1:5" ht="15.75">
      <c r="A5" s="5" t="s">
        <v>1</v>
      </c>
      <c r="B5" s="23">
        <v>58</v>
      </c>
      <c r="C5" s="22">
        <v>63</v>
      </c>
      <c r="D5" s="20">
        <v>65</v>
      </c>
      <c r="E5" s="21">
        <v>63</v>
      </c>
    </row>
    <row r="6" spans="1:5" ht="15.75">
      <c r="A6" s="5" t="s">
        <v>2</v>
      </c>
      <c r="B6" s="23">
        <v>53</v>
      </c>
      <c r="C6" s="22">
        <v>53</v>
      </c>
      <c r="D6" s="20">
        <v>54</v>
      </c>
      <c r="E6" s="21">
        <v>52</v>
      </c>
    </row>
    <row r="7" spans="1:5" ht="15.75">
      <c r="A7" s="5" t="s">
        <v>3</v>
      </c>
      <c r="B7" s="23">
        <v>60</v>
      </c>
      <c r="C7" s="22">
        <v>63</v>
      </c>
      <c r="D7" s="20">
        <v>55</v>
      </c>
      <c r="E7" s="21">
        <v>62</v>
      </c>
    </row>
    <row r="8" spans="1:5" ht="15.75">
      <c r="A8" s="5" t="s">
        <v>4</v>
      </c>
      <c r="B8" s="23">
        <v>53</v>
      </c>
      <c r="C8" s="22">
        <v>57</v>
      </c>
      <c r="D8" s="20">
        <v>57</v>
      </c>
      <c r="E8" s="21">
        <v>58</v>
      </c>
    </row>
    <row r="9" spans="1:5" ht="15.75">
      <c r="A9" s="5" t="s">
        <v>8</v>
      </c>
      <c r="B9" s="23">
        <v>61</v>
      </c>
      <c r="C9" s="22">
        <v>64</v>
      </c>
      <c r="D9" s="20">
        <v>66</v>
      </c>
      <c r="E9" s="21">
        <v>63</v>
      </c>
    </row>
    <row r="10" spans="1:5" ht="15.75">
      <c r="A10" s="5" t="s">
        <v>5</v>
      </c>
      <c r="B10" s="23">
        <v>59</v>
      </c>
      <c r="C10" s="22">
        <v>57</v>
      </c>
      <c r="D10" s="20">
        <v>59</v>
      </c>
      <c r="E10" s="21">
        <v>58</v>
      </c>
    </row>
    <row r="11" spans="1:5" ht="15.75">
      <c r="A11" s="5" t="s">
        <v>6</v>
      </c>
      <c r="B11" s="23">
        <v>56</v>
      </c>
      <c r="C11" s="22">
        <v>67</v>
      </c>
      <c r="D11" s="20">
        <v>67</v>
      </c>
      <c r="E11" s="21">
        <v>66</v>
      </c>
    </row>
    <row r="12" spans="1:5" ht="15.75">
      <c r="A12" s="5" t="s">
        <v>7</v>
      </c>
      <c r="B12" s="23">
        <v>55</v>
      </c>
      <c r="C12" s="22">
        <v>60</v>
      </c>
      <c r="D12" s="20">
        <v>61</v>
      </c>
      <c r="E12" s="21">
        <v>60</v>
      </c>
    </row>
    <row r="13" spans="1:5" ht="15.75">
      <c r="A13" s="5" t="s">
        <v>10</v>
      </c>
      <c r="B13" s="23">
        <v>55</v>
      </c>
      <c r="C13" s="22">
        <v>61</v>
      </c>
      <c r="D13" s="20">
        <v>60</v>
      </c>
      <c r="E13" s="21">
        <v>61</v>
      </c>
    </row>
    <row r="14" spans="1:5" ht="15.75">
      <c r="A14" s="5" t="s">
        <v>11</v>
      </c>
      <c r="B14" s="23">
        <v>57</v>
      </c>
      <c r="C14" s="22">
        <v>61</v>
      </c>
      <c r="D14" s="20">
        <v>61</v>
      </c>
      <c r="E14" s="21">
        <v>59</v>
      </c>
    </row>
    <row r="15" spans="1:5" ht="15.75">
      <c r="A15" s="5" t="s">
        <v>12</v>
      </c>
      <c r="B15" s="23">
        <v>57</v>
      </c>
      <c r="C15" s="22">
        <v>60</v>
      </c>
      <c r="D15" s="20">
        <v>57</v>
      </c>
      <c r="E15" s="21">
        <v>59</v>
      </c>
    </row>
    <row r="16" spans="1:5" ht="15.75">
      <c r="A16" s="5" t="s">
        <v>13</v>
      </c>
      <c r="B16" s="23">
        <v>59</v>
      </c>
      <c r="C16" s="22">
        <v>61</v>
      </c>
      <c r="D16" s="20">
        <v>63</v>
      </c>
      <c r="E16" s="21">
        <v>62</v>
      </c>
    </row>
    <row r="17" spans="1:5" ht="15.75">
      <c r="A17" s="5" t="s">
        <v>61</v>
      </c>
      <c r="B17" s="23">
        <v>64</v>
      </c>
      <c r="C17" s="22">
        <v>65</v>
      </c>
      <c r="D17" s="20">
        <v>66</v>
      </c>
      <c r="E17" s="21">
        <v>65</v>
      </c>
    </row>
    <row r="18" spans="1:5" ht="15.75">
      <c r="A18" s="5" t="s">
        <v>15</v>
      </c>
      <c r="B18" s="23">
        <v>56</v>
      </c>
      <c r="C18" s="22">
        <v>60</v>
      </c>
      <c r="D18" s="20">
        <v>58</v>
      </c>
      <c r="E18" s="21">
        <v>61</v>
      </c>
    </row>
    <row r="19" spans="1:5" ht="15.75">
      <c r="A19" s="5" t="s">
        <v>16</v>
      </c>
      <c r="B19" s="23">
        <v>62</v>
      </c>
      <c r="C19" s="22">
        <v>60</v>
      </c>
      <c r="D19" s="20">
        <v>62</v>
      </c>
      <c r="E19" s="21">
        <v>61</v>
      </c>
    </row>
    <row r="20" spans="1:5" ht="15.75">
      <c r="A20" s="5" t="s">
        <v>17</v>
      </c>
      <c r="B20" s="23">
        <v>60</v>
      </c>
      <c r="C20" s="22">
        <v>64</v>
      </c>
      <c r="D20" s="20">
        <v>64</v>
      </c>
      <c r="E20" s="21">
        <v>62</v>
      </c>
    </row>
    <row r="21" spans="1:5" ht="15.75">
      <c r="A21" s="5" t="s">
        <v>18</v>
      </c>
      <c r="B21" s="23">
        <v>57</v>
      </c>
      <c r="C21" s="22">
        <v>61</v>
      </c>
      <c r="D21" s="20">
        <v>64</v>
      </c>
      <c r="E21" s="21">
        <v>61</v>
      </c>
    </row>
    <row r="22" spans="1:5" ht="15.75">
      <c r="A22" s="5" t="s">
        <v>19</v>
      </c>
      <c r="B22" s="23">
        <v>61</v>
      </c>
      <c r="C22" s="22">
        <v>64</v>
      </c>
      <c r="D22" s="20">
        <v>68</v>
      </c>
      <c r="E22" s="21">
        <v>63</v>
      </c>
    </row>
    <row r="23" spans="1:5" ht="15.75">
      <c r="A23" s="5" t="s">
        <v>20</v>
      </c>
      <c r="B23" s="23">
        <v>57</v>
      </c>
      <c r="C23" s="22">
        <v>56</v>
      </c>
      <c r="D23" s="20">
        <v>62</v>
      </c>
      <c r="E23" s="21">
        <v>61</v>
      </c>
    </row>
    <row r="24" spans="1:5" ht="15.75">
      <c r="A24" s="5" t="s">
        <v>23</v>
      </c>
      <c r="B24" s="23">
        <v>61</v>
      </c>
      <c r="C24" s="22">
        <v>63</v>
      </c>
      <c r="D24" s="20">
        <v>65</v>
      </c>
      <c r="E24" s="21">
        <v>64</v>
      </c>
    </row>
    <row r="25" spans="1:5" ht="15.75">
      <c r="A25" s="5" t="s">
        <v>24</v>
      </c>
      <c r="B25" s="23">
        <v>59</v>
      </c>
      <c r="C25" s="22">
        <v>63</v>
      </c>
      <c r="D25" s="20">
        <v>63</v>
      </c>
      <c r="E25" s="21">
        <v>63</v>
      </c>
    </row>
    <row r="26" spans="1:5" ht="15.75">
      <c r="A26" s="5" t="s">
        <v>25</v>
      </c>
      <c r="B26" s="23">
        <v>59</v>
      </c>
      <c r="C26" s="22">
        <v>56</v>
      </c>
      <c r="D26" s="20">
        <v>63</v>
      </c>
      <c r="E26" s="21">
        <v>61</v>
      </c>
    </row>
    <row r="27" spans="1:5" ht="15.75">
      <c r="A27" s="5" t="s">
        <v>9</v>
      </c>
      <c r="B27" s="23">
        <v>55</v>
      </c>
      <c r="C27" s="22">
        <v>60</v>
      </c>
      <c r="D27" s="20">
        <v>59</v>
      </c>
      <c r="E27" s="21">
        <v>55</v>
      </c>
    </row>
    <row r="28" spans="1:5" ht="15.75">
      <c r="A28" s="5" t="s">
        <v>26</v>
      </c>
      <c r="B28" s="23">
        <v>58</v>
      </c>
      <c r="C28" s="22">
        <v>62</v>
      </c>
      <c r="D28" s="20">
        <v>66</v>
      </c>
      <c r="E28" s="21">
        <v>64</v>
      </c>
    </row>
    <row r="29" spans="1:5" ht="15.75">
      <c r="A29" s="5" t="s">
        <v>75</v>
      </c>
      <c r="B29" s="23">
        <v>51</v>
      </c>
      <c r="C29" s="22"/>
      <c r="D29" s="20"/>
      <c r="E29" s="21"/>
    </row>
    <row r="30" spans="1:5" ht="15.75">
      <c r="A30" s="5" t="s">
        <v>27</v>
      </c>
      <c r="B30" s="23">
        <v>54</v>
      </c>
      <c r="C30" s="22">
        <v>59</v>
      </c>
      <c r="D30" s="20">
        <v>63</v>
      </c>
      <c r="E30" s="21">
        <v>60</v>
      </c>
    </row>
    <row r="31" spans="1:5" ht="15.75">
      <c r="A31" s="5" t="s">
        <v>28</v>
      </c>
      <c r="B31" s="23">
        <v>60</v>
      </c>
      <c r="C31" s="22">
        <v>65</v>
      </c>
      <c r="D31" s="20">
        <v>65</v>
      </c>
      <c r="E31" s="21">
        <v>65</v>
      </c>
    </row>
    <row r="32" spans="1:5" ht="15.75">
      <c r="A32" s="5" t="s">
        <v>29</v>
      </c>
      <c r="B32" s="23">
        <v>58</v>
      </c>
      <c r="C32" s="22">
        <v>58</v>
      </c>
      <c r="D32" s="20">
        <v>61</v>
      </c>
      <c r="E32" s="21">
        <v>58</v>
      </c>
    </row>
    <row r="33" spans="1:5" ht="15.75">
      <c r="A33" s="5" t="s">
        <v>30</v>
      </c>
      <c r="B33" s="23">
        <v>63</v>
      </c>
      <c r="C33" s="22">
        <v>60</v>
      </c>
      <c r="D33" s="20">
        <v>67</v>
      </c>
      <c r="E33" s="21">
        <v>66</v>
      </c>
    </row>
    <row r="34" spans="1:5" ht="15.75">
      <c r="A34" s="5" t="s">
        <v>31</v>
      </c>
      <c r="B34" s="23">
        <v>59</v>
      </c>
      <c r="C34" s="22">
        <v>63</v>
      </c>
      <c r="D34" s="20">
        <v>65</v>
      </c>
      <c r="E34" s="21">
        <v>63</v>
      </c>
    </row>
    <row r="35" spans="1:5" ht="15.75">
      <c r="A35" s="5" t="s">
        <v>21</v>
      </c>
      <c r="B35" s="23">
        <v>55</v>
      </c>
      <c r="C35" s="22">
        <v>57</v>
      </c>
      <c r="D35" s="20">
        <v>60</v>
      </c>
      <c r="E35" s="21">
        <v>61</v>
      </c>
    </row>
    <row r="36" spans="1:5" ht="15.75">
      <c r="A36" s="5" t="s">
        <v>22</v>
      </c>
      <c r="B36" s="23">
        <v>60</v>
      </c>
      <c r="C36" s="22">
        <v>62</v>
      </c>
      <c r="D36" s="20">
        <v>64</v>
      </c>
      <c r="E36" s="21">
        <v>62</v>
      </c>
    </row>
    <row r="37" spans="1:5" ht="15.75">
      <c r="A37" s="5" t="s">
        <v>32</v>
      </c>
      <c r="B37" s="23">
        <v>64</v>
      </c>
      <c r="C37" s="22">
        <v>65</v>
      </c>
      <c r="D37" s="20">
        <v>67</v>
      </c>
      <c r="E37" s="21">
        <v>64</v>
      </c>
    </row>
    <row r="38" spans="1:5" ht="15.75">
      <c r="A38" s="5" t="s">
        <v>33</v>
      </c>
      <c r="B38" s="23">
        <v>59</v>
      </c>
      <c r="C38" s="22">
        <v>62</v>
      </c>
      <c r="D38" s="20">
        <v>65</v>
      </c>
      <c r="E38" s="21">
        <v>62</v>
      </c>
    </row>
    <row r="39" spans="1:5" ht="15.75">
      <c r="A39" s="5" t="s">
        <v>34</v>
      </c>
      <c r="B39" s="23">
        <v>52</v>
      </c>
      <c r="C39" s="22">
        <v>59</v>
      </c>
      <c r="D39" s="20">
        <v>60</v>
      </c>
      <c r="E39" s="21">
        <v>59</v>
      </c>
    </row>
    <row r="40" spans="1:5" ht="15.75">
      <c r="A40" s="5" t="s">
        <v>35</v>
      </c>
      <c r="B40" s="23">
        <v>58</v>
      </c>
      <c r="C40" s="22">
        <v>59</v>
      </c>
      <c r="D40" s="20">
        <v>61</v>
      </c>
      <c r="E40" s="21">
        <v>60</v>
      </c>
    </row>
    <row r="41" spans="1:5" ht="15.75">
      <c r="A41" s="5" t="s">
        <v>36</v>
      </c>
      <c r="B41" s="23">
        <v>68</v>
      </c>
      <c r="C41" s="22">
        <v>70</v>
      </c>
      <c r="D41" s="20">
        <v>71</v>
      </c>
      <c r="E41" s="21">
        <v>70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G41"/>
  <sheetViews>
    <sheetView workbookViewId="0" topLeftCell="B1">
      <pane ySplit="2" topLeftCell="A3" activePane="bottomLeft" state="frozen"/>
      <selection pane="topLeft" activeCell="B1" sqref="B1"/>
      <selection pane="bottomLeft" activeCell="G3" sqref="G3"/>
    </sheetView>
  </sheetViews>
  <sheetFormatPr defaultColWidth="8.875" defaultRowHeight="18.75" customHeight="1"/>
  <cols>
    <col min="1" max="1" width="8.875" style="29" hidden="1" customWidth="1"/>
    <col min="2" max="2" width="30.00390625" style="29" customWidth="1"/>
    <col min="3" max="4" width="11.25390625" style="29" customWidth="1"/>
    <col min="5" max="5" width="16.25390625" style="29" customWidth="1"/>
    <col min="6" max="6" width="10.00390625" style="29" customWidth="1"/>
    <col min="7" max="7" width="12.50390625" style="29" customWidth="1"/>
    <col min="8" max="16384" width="8.875" style="29" customWidth="1"/>
  </cols>
  <sheetData>
    <row r="1" spans="2:7" s="39" customFormat="1" ht="22.15" customHeight="1" thickBot="1">
      <c r="B1" s="76" t="s">
        <v>155</v>
      </c>
      <c r="C1" s="77"/>
      <c r="D1" s="77"/>
      <c r="E1" s="77"/>
      <c r="F1" s="77"/>
      <c r="G1" s="78"/>
    </row>
    <row r="2" spans="1:7" ht="57.75" customHeight="1">
      <c r="A2" s="30" t="s">
        <v>90</v>
      </c>
      <c r="B2" s="30" t="s">
        <v>160</v>
      </c>
      <c r="C2" s="30" t="s">
        <v>161</v>
      </c>
      <c r="D2" s="30" t="s">
        <v>162</v>
      </c>
      <c r="E2" s="69" t="s">
        <v>163</v>
      </c>
      <c r="F2" s="70" t="s">
        <v>164</v>
      </c>
      <c r="G2" s="71" t="s">
        <v>165</v>
      </c>
    </row>
    <row r="3" spans="1:7" ht="19.35" customHeight="1">
      <c r="A3" s="31">
        <v>3012</v>
      </c>
      <c r="B3" s="7" t="s">
        <v>91</v>
      </c>
      <c r="C3" s="32">
        <v>33</v>
      </c>
      <c r="D3" s="28">
        <v>376</v>
      </c>
      <c r="E3" s="28">
        <v>100</v>
      </c>
      <c r="F3" s="9">
        <v>103</v>
      </c>
      <c r="G3" s="10">
        <f aca="true" t="shared" si="0" ref="G3:G41">E3/D3</f>
        <v>0.26595744680851063</v>
      </c>
    </row>
    <row r="4" spans="1:7" ht="19.35" customHeight="1">
      <c r="A4" s="31">
        <v>3022</v>
      </c>
      <c r="B4" s="7" t="s">
        <v>92</v>
      </c>
      <c r="C4" s="32">
        <v>20</v>
      </c>
      <c r="D4" s="28">
        <v>216</v>
      </c>
      <c r="E4" s="28">
        <v>67</v>
      </c>
      <c r="F4" s="9">
        <v>77</v>
      </c>
      <c r="G4" s="10">
        <f t="shared" si="0"/>
        <v>0.3101851851851852</v>
      </c>
    </row>
    <row r="5" spans="1:7" ht="19.35" customHeight="1">
      <c r="A5" s="31">
        <v>3032</v>
      </c>
      <c r="B5" s="7" t="s">
        <v>93</v>
      </c>
      <c r="C5" s="32">
        <v>33</v>
      </c>
      <c r="D5" s="28">
        <v>297</v>
      </c>
      <c r="E5" s="28">
        <v>102</v>
      </c>
      <c r="F5" s="9">
        <v>113</v>
      </c>
      <c r="G5" s="10">
        <f t="shared" si="0"/>
        <v>0.3434343434343434</v>
      </c>
    </row>
    <row r="6" spans="1:7" ht="19.35" customHeight="1">
      <c r="A6" s="31">
        <v>3042</v>
      </c>
      <c r="B6" s="7" t="s">
        <v>94</v>
      </c>
      <c r="C6" s="32">
        <v>25</v>
      </c>
      <c r="D6" s="28">
        <v>279</v>
      </c>
      <c r="E6" s="28">
        <v>79</v>
      </c>
      <c r="F6" s="9">
        <v>94</v>
      </c>
      <c r="G6" s="10">
        <f t="shared" si="0"/>
        <v>0.2831541218637993</v>
      </c>
    </row>
    <row r="7" spans="1:7" ht="19.35" customHeight="1">
      <c r="A7" s="31">
        <v>3052</v>
      </c>
      <c r="B7" s="7" t="s">
        <v>95</v>
      </c>
      <c r="C7" s="32">
        <v>21</v>
      </c>
      <c r="D7" s="28">
        <v>139</v>
      </c>
      <c r="E7" s="28">
        <v>65</v>
      </c>
      <c r="F7" s="9">
        <v>71</v>
      </c>
      <c r="G7" s="10">
        <f t="shared" si="0"/>
        <v>0.4676258992805755</v>
      </c>
    </row>
    <row r="8" spans="1:7" ht="19.35" customHeight="1">
      <c r="A8" s="31">
        <v>3062</v>
      </c>
      <c r="B8" s="7" t="s">
        <v>96</v>
      </c>
      <c r="C8" s="32">
        <v>20</v>
      </c>
      <c r="D8" s="28">
        <v>190</v>
      </c>
      <c r="E8" s="28">
        <v>63</v>
      </c>
      <c r="F8" s="9">
        <v>64</v>
      </c>
      <c r="G8" s="10">
        <f t="shared" si="0"/>
        <v>0.33157894736842103</v>
      </c>
    </row>
    <row r="9" spans="1:7" ht="19.35" customHeight="1">
      <c r="A9" s="31">
        <v>3072</v>
      </c>
      <c r="B9" s="7" t="s">
        <v>97</v>
      </c>
      <c r="C9" s="32">
        <v>24</v>
      </c>
      <c r="D9" s="28">
        <v>81</v>
      </c>
      <c r="E9" s="28">
        <v>73</v>
      </c>
      <c r="F9" s="9">
        <v>74</v>
      </c>
      <c r="G9" s="10">
        <f t="shared" si="0"/>
        <v>0.9012345679012346</v>
      </c>
    </row>
    <row r="10" spans="1:7" ht="19.35" customHeight="1">
      <c r="A10" s="31">
        <v>3082</v>
      </c>
      <c r="B10" s="7" t="s">
        <v>98</v>
      </c>
      <c r="C10" s="32">
        <v>25</v>
      </c>
      <c r="D10" s="28">
        <v>238</v>
      </c>
      <c r="E10" s="28">
        <v>78</v>
      </c>
      <c r="F10" s="9">
        <v>88</v>
      </c>
      <c r="G10" s="10">
        <f t="shared" si="0"/>
        <v>0.3277310924369748</v>
      </c>
    </row>
    <row r="11" spans="1:7" ht="19.35" customHeight="1">
      <c r="A11" s="31">
        <v>3092</v>
      </c>
      <c r="B11" s="7" t="s">
        <v>99</v>
      </c>
      <c r="C11" s="32">
        <v>18</v>
      </c>
      <c r="D11" s="28">
        <v>194</v>
      </c>
      <c r="E11" s="28">
        <v>56</v>
      </c>
      <c r="F11" s="9">
        <v>69</v>
      </c>
      <c r="G11" s="10">
        <f t="shared" si="0"/>
        <v>0.28865979381443296</v>
      </c>
    </row>
    <row r="12" spans="1:7" ht="19.35" customHeight="1">
      <c r="A12" s="31">
        <v>3102</v>
      </c>
      <c r="B12" s="7" t="s">
        <v>100</v>
      </c>
      <c r="C12" s="32">
        <v>30</v>
      </c>
      <c r="D12" s="28">
        <v>393</v>
      </c>
      <c r="E12" s="28">
        <v>95</v>
      </c>
      <c r="F12" s="9">
        <v>100</v>
      </c>
      <c r="G12" s="10">
        <f t="shared" si="0"/>
        <v>0.24173027989821882</v>
      </c>
    </row>
    <row r="13" spans="1:7" ht="19.35" customHeight="1">
      <c r="A13" s="31">
        <v>3112</v>
      </c>
      <c r="B13" s="7" t="s">
        <v>101</v>
      </c>
      <c r="C13" s="32">
        <v>28</v>
      </c>
      <c r="D13" s="28">
        <v>278</v>
      </c>
      <c r="E13" s="28">
        <v>84</v>
      </c>
      <c r="F13" s="9">
        <v>84</v>
      </c>
      <c r="G13" s="10">
        <f t="shared" si="0"/>
        <v>0.302158273381295</v>
      </c>
    </row>
    <row r="14" spans="1:7" ht="19.35" customHeight="1">
      <c r="A14" s="31">
        <v>3122</v>
      </c>
      <c r="B14" s="7" t="s">
        <v>102</v>
      </c>
      <c r="C14" s="32">
        <v>20</v>
      </c>
      <c r="D14" s="28">
        <v>200</v>
      </c>
      <c r="E14" s="28">
        <v>60</v>
      </c>
      <c r="F14" s="9">
        <v>61</v>
      </c>
      <c r="G14" s="10">
        <f t="shared" si="0"/>
        <v>0.3</v>
      </c>
    </row>
    <row r="15" spans="1:7" ht="19.35" customHeight="1">
      <c r="A15" s="31">
        <v>3132</v>
      </c>
      <c r="B15" s="7" t="s">
        <v>103</v>
      </c>
      <c r="C15" s="32">
        <v>16</v>
      </c>
      <c r="D15" s="28">
        <v>141</v>
      </c>
      <c r="E15" s="28">
        <v>50</v>
      </c>
      <c r="F15" s="9">
        <v>50</v>
      </c>
      <c r="G15" s="19">
        <f t="shared" si="0"/>
        <v>0.3546099290780142</v>
      </c>
    </row>
    <row r="16" spans="1:7" ht="19.35" customHeight="1">
      <c r="A16" s="31">
        <v>3142</v>
      </c>
      <c r="B16" s="7" t="s">
        <v>104</v>
      </c>
      <c r="C16" s="32">
        <v>40</v>
      </c>
      <c r="D16" s="28">
        <v>301</v>
      </c>
      <c r="E16" s="28">
        <v>132</v>
      </c>
      <c r="F16" s="9">
        <v>132</v>
      </c>
      <c r="G16" s="10">
        <f t="shared" si="0"/>
        <v>0.43853820598006643</v>
      </c>
    </row>
    <row r="17" spans="1:7" ht="19.35" customHeight="1">
      <c r="A17" s="31">
        <v>3152</v>
      </c>
      <c r="B17" s="7" t="s">
        <v>105</v>
      </c>
      <c r="C17" s="32">
        <v>18</v>
      </c>
      <c r="D17" s="28">
        <v>271</v>
      </c>
      <c r="E17" s="28">
        <v>57</v>
      </c>
      <c r="F17" s="9">
        <v>60</v>
      </c>
      <c r="G17" s="10">
        <f t="shared" si="0"/>
        <v>0.21033210332103322</v>
      </c>
    </row>
    <row r="18" spans="1:7" ht="19.35" customHeight="1">
      <c r="A18" s="31">
        <v>3162</v>
      </c>
      <c r="B18" s="7" t="s">
        <v>106</v>
      </c>
      <c r="C18" s="32">
        <v>52</v>
      </c>
      <c r="D18" s="28">
        <v>511</v>
      </c>
      <c r="E18" s="28">
        <v>162</v>
      </c>
      <c r="F18" s="9">
        <v>164</v>
      </c>
      <c r="G18" s="10">
        <f t="shared" si="0"/>
        <v>0.31702544031311153</v>
      </c>
    </row>
    <row r="19" spans="1:7" ht="19.35" customHeight="1">
      <c r="A19" s="31">
        <v>3172</v>
      </c>
      <c r="B19" s="7" t="s">
        <v>107</v>
      </c>
      <c r="C19" s="32">
        <v>40</v>
      </c>
      <c r="D19" s="28">
        <v>228</v>
      </c>
      <c r="E19" s="28">
        <v>83</v>
      </c>
      <c r="F19" s="9">
        <v>83</v>
      </c>
      <c r="G19" s="10">
        <f t="shared" si="0"/>
        <v>0.36403508771929827</v>
      </c>
    </row>
    <row r="20" spans="1:7" ht="19.35" customHeight="1">
      <c r="A20" s="31">
        <v>3182</v>
      </c>
      <c r="B20" s="7" t="s">
        <v>108</v>
      </c>
      <c r="C20" s="32">
        <v>15</v>
      </c>
      <c r="D20" s="28">
        <v>163</v>
      </c>
      <c r="E20" s="28">
        <v>47</v>
      </c>
      <c r="F20" s="9">
        <v>54</v>
      </c>
      <c r="G20" s="10">
        <f t="shared" si="0"/>
        <v>0.2883435582822086</v>
      </c>
    </row>
    <row r="21" spans="1:7" ht="19.35" customHeight="1">
      <c r="A21" s="31">
        <v>3192</v>
      </c>
      <c r="B21" s="7" t="s">
        <v>109</v>
      </c>
      <c r="C21" s="32">
        <v>35</v>
      </c>
      <c r="D21" s="28">
        <v>322</v>
      </c>
      <c r="E21" s="28">
        <v>105</v>
      </c>
      <c r="F21" s="9">
        <v>112</v>
      </c>
      <c r="G21" s="10">
        <f t="shared" si="0"/>
        <v>0.32608695652173914</v>
      </c>
    </row>
    <row r="22" spans="1:7" ht="19.35" customHeight="1">
      <c r="A22" s="31">
        <v>3202</v>
      </c>
      <c r="B22" s="7" t="s">
        <v>110</v>
      </c>
      <c r="C22" s="32">
        <v>18</v>
      </c>
      <c r="D22" s="28">
        <v>220</v>
      </c>
      <c r="E22" s="28">
        <v>57</v>
      </c>
      <c r="F22" s="9">
        <v>58</v>
      </c>
      <c r="G22" s="10">
        <f t="shared" si="0"/>
        <v>0.2590909090909091</v>
      </c>
    </row>
    <row r="23" spans="1:7" ht="19.35" customHeight="1">
      <c r="A23" s="31">
        <v>3212</v>
      </c>
      <c r="B23" s="7" t="s">
        <v>111</v>
      </c>
      <c r="C23" s="32">
        <v>15</v>
      </c>
      <c r="D23" s="28">
        <v>874</v>
      </c>
      <c r="E23" s="28">
        <v>47</v>
      </c>
      <c r="F23" s="9">
        <v>56</v>
      </c>
      <c r="G23" s="11">
        <f t="shared" si="0"/>
        <v>0.05377574370709382</v>
      </c>
    </row>
    <row r="24" spans="1:7" ht="19.35" customHeight="1">
      <c r="A24" s="31">
        <v>3222</v>
      </c>
      <c r="B24" s="7" t="s">
        <v>112</v>
      </c>
      <c r="C24" s="32">
        <v>16</v>
      </c>
      <c r="D24" s="28">
        <v>423</v>
      </c>
      <c r="E24" s="28">
        <v>51</v>
      </c>
      <c r="F24" s="9">
        <v>55</v>
      </c>
      <c r="G24" s="10">
        <f t="shared" si="0"/>
        <v>0.12056737588652482</v>
      </c>
    </row>
    <row r="25" spans="1:7" ht="19.35" customHeight="1">
      <c r="A25" s="31">
        <v>3232</v>
      </c>
      <c r="B25" s="7" t="s">
        <v>113</v>
      </c>
      <c r="C25" s="32">
        <v>32</v>
      </c>
      <c r="D25" s="28">
        <v>235</v>
      </c>
      <c r="E25" s="28">
        <v>98</v>
      </c>
      <c r="F25" s="9">
        <v>102</v>
      </c>
      <c r="G25" s="10">
        <f t="shared" si="0"/>
        <v>0.41702127659574467</v>
      </c>
    </row>
    <row r="26" spans="1:7" ht="19.35" customHeight="1">
      <c r="A26" s="31">
        <v>3242</v>
      </c>
      <c r="B26" s="7" t="s">
        <v>114</v>
      </c>
      <c r="C26" s="32">
        <v>16</v>
      </c>
      <c r="D26" s="28">
        <v>214</v>
      </c>
      <c r="E26" s="28">
        <v>50</v>
      </c>
      <c r="F26" s="9">
        <v>62</v>
      </c>
      <c r="G26" s="10">
        <f t="shared" si="0"/>
        <v>0.2336448598130841</v>
      </c>
    </row>
    <row r="27" spans="1:7" ht="19.35" customHeight="1">
      <c r="A27" s="31">
        <v>3252</v>
      </c>
      <c r="B27" s="7" t="s">
        <v>115</v>
      </c>
      <c r="C27" s="32">
        <v>20</v>
      </c>
      <c r="D27" s="28">
        <v>155</v>
      </c>
      <c r="E27" s="28">
        <v>51</v>
      </c>
      <c r="F27" s="9">
        <v>55</v>
      </c>
      <c r="G27" s="10">
        <f t="shared" si="0"/>
        <v>0.32903225806451614</v>
      </c>
    </row>
    <row r="28" spans="1:7" ht="19.35" customHeight="1">
      <c r="A28" s="31">
        <v>3262</v>
      </c>
      <c r="B28" s="7" t="s">
        <v>116</v>
      </c>
      <c r="C28" s="32">
        <v>12</v>
      </c>
      <c r="D28" s="28">
        <v>200</v>
      </c>
      <c r="E28" s="28">
        <v>44</v>
      </c>
      <c r="F28" s="9">
        <v>44</v>
      </c>
      <c r="G28" s="10">
        <f t="shared" si="0"/>
        <v>0.22</v>
      </c>
    </row>
    <row r="29" spans="1:7" ht="19.35" customHeight="1">
      <c r="A29" s="31">
        <v>3272</v>
      </c>
      <c r="B29" s="7" t="s">
        <v>117</v>
      </c>
      <c r="C29" s="32">
        <v>7</v>
      </c>
      <c r="D29" s="28">
        <v>132</v>
      </c>
      <c r="E29" s="28">
        <v>39</v>
      </c>
      <c r="F29" s="9">
        <v>46</v>
      </c>
      <c r="G29" s="10">
        <f t="shared" si="0"/>
        <v>0.29545454545454547</v>
      </c>
    </row>
    <row r="30" spans="1:7" ht="19.35" customHeight="1">
      <c r="A30" s="31">
        <v>3282</v>
      </c>
      <c r="B30" s="7" t="s">
        <v>130</v>
      </c>
      <c r="C30" s="32">
        <v>1</v>
      </c>
      <c r="D30" s="28">
        <v>6</v>
      </c>
      <c r="E30" s="28">
        <v>5</v>
      </c>
      <c r="F30" s="9">
        <v>5</v>
      </c>
      <c r="G30" s="10">
        <f t="shared" si="0"/>
        <v>0.8333333333333334</v>
      </c>
    </row>
    <row r="31" spans="1:7" ht="19.35" customHeight="1">
      <c r="A31" s="31">
        <v>3292</v>
      </c>
      <c r="B31" s="7" t="s">
        <v>118</v>
      </c>
      <c r="C31" s="32">
        <v>6</v>
      </c>
      <c r="D31" s="28">
        <v>127</v>
      </c>
      <c r="E31" s="28">
        <v>30</v>
      </c>
      <c r="F31" s="9">
        <v>30</v>
      </c>
      <c r="G31" s="10">
        <f t="shared" si="0"/>
        <v>0.23622047244094488</v>
      </c>
    </row>
    <row r="32" spans="1:7" ht="19.35" customHeight="1">
      <c r="A32" s="31">
        <v>3302</v>
      </c>
      <c r="B32" s="7" t="s">
        <v>119</v>
      </c>
      <c r="C32" s="32">
        <v>20</v>
      </c>
      <c r="D32" s="28">
        <v>107</v>
      </c>
      <c r="E32" s="28">
        <v>60</v>
      </c>
      <c r="F32" s="9">
        <v>62</v>
      </c>
      <c r="G32" s="10">
        <f t="shared" si="0"/>
        <v>0.5607476635514018</v>
      </c>
    </row>
    <row r="33" spans="1:7" ht="19.35" customHeight="1">
      <c r="A33" s="31">
        <v>3312</v>
      </c>
      <c r="B33" s="7" t="s">
        <v>120</v>
      </c>
      <c r="C33" s="32">
        <v>20</v>
      </c>
      <c r="D33" s="28">
        <v>151</v>
      </c>
      <c r="E33" s="28">
        <v>42</v>
      </c>
      <c r="F33" s="9">
        <v>43</v>
      </c>
      <c r="G33" s="10">
        <f t="shared" si="0"/>
        <v>0.2781456953642384</v>
      </c>
    </row>
    <row r="34" spans="1:7" ht="19.35" customHeight="1">
      <c r="A34" s="31">
        <v>3322</v>
      </c>
      <c r="B34" s="7" t="s">
        <v>121</v>
      </c>
      <c r="C34" s="32">
        <v>15</v>
      </c>
      <c r="D34" s="28">
        <v>264</v>
      </c>
      <c r="E34" s="28">
        <v>49</v>
      </c>
      <c r="F34" s="9">
        <v>54</v>
      </c>
      <c r="G34" s="10">
        <f t="shared" si="0"/>
        <v>0.1856060606060606</v>
      </c>
    </row>
    <row r="35" spans="1:7" ht="19.35" customHeight="1">
      <c r="A35" s="31">
        <v>3332</v>
      </c>
      <c r="B35" s="7" t="s">
        <v>122</v>
      </c>
      <c r="C35" s="32">
        <v>21</v>
      </c>
      <c r="D35" s="28">
        <v>72</v>
      </c>
      <c r="E35" s="28">
        <v>54</v>
      </c>
      <c r="F35" s="9">
        <v>56</v>
      </c>
      <c r="G35" s="10">
        <f t="shared" si="0"/>
        <v>0.75</v>
      </c>
    </row>
    <row r="36" spans="1:7" ht="19.35" customHeight="1">
      <c r="A36" s="31">
        <v>3342</v>
      </c>
      <c r="B36" s="7" t="s">
        <v>123</v>
      </c>
      <c r="C36" s="32">
        <v>10</v>
      </c>
      <c r="D36" s="28">
        <v>113</v>
      </c>
      <c r="E36" s="28">
        <v>60</v>
      </c>
      <c r="F36" s="9">
        <v>60</v>
      </c>
      <c r="G36" s="10">
        <f t="shared" si="0"/>
        <v>0.5309734513274337</v>
      </c>
    </row>
    <row r="37" spans="1:7" ht="19.35" customHeight="1">
      <c r="A37" s="31">
        <v>3352</v>
      </c>
      <c r="B37" s="7" t="s">
        <v>124</v>
      </c>
      <c r="C37" s="32">
        <v>10</v>
      </c>
      <c r="D37" s="28">
        <v>42</v>
      </c>
      <c r="E37" s="28">
        <v>33</v>
      </c>
      <c r="F37" s="9">
        <v>34</v>
      </c>
      <c r="G37" s="10">
        <f t="shared" si="0"/>
        <v>0.7857142857142857</v>
      </c>
    </row>
    <row r="38" spans="1:7" ht="19.35" customHeight="1">
      <c r="A38" s="31">
        <v>3362</v>
      </c>
      <c r="B38" s="7" t="s">
        <v>125</v>
      </c>
      <c r="C38" s="32">
        <v>9</v>
      </c>
      <c r="D38" s="28">
        <v>53</v>
      </c>
      <c r="E38" s="28">
        <v>45</v>
      </c>
      <c r="F38" s="9">
        <v>46</v>
      </c>
      <c r="G38" s="10">
        <f t="shared" si="0"/>
        <v>0.8490566037735849</v>
      </c>
    </row>
    <row r="39" spans="1:7" ht="19.35" customHeight="1">
      <c r="A39" s="31">
        <v>3372</v>
      </c>
      <c r="B39" s="7" t="s">
        <v>126</v>
      </c>
      <c r="C39" s="32">
        <v>60</v>
      </c>
      <c r="D39" s="28">
        <v>481</v>
      </c>
      <c r="E39" s="28">
        <v>184</v>
      </c>
      <c r="F39" s="9">
        <v>184</v>
      </c>
      <c r="G39" s="10">
        <f t="shared" si="0"/>
        <v>0.38253638253638256</v>
      </c>
    </row>
    <row r="40" spans="1:7" ht="19.35" customHeight="1">
      <c r="A40" s="31" t="s">
        <v>127</v>
      </c>
      <c r="B40" s="7" t="s">
        <v>128</v>
      </c>
      <c r="C40" s="32">
        <v>48</v>
      </c>
      <c r="D40" s="28">
        <v>322</v>
      </c>
      <c r="E40" s="28">
        <v>160</v>
      </c>
      <c r="F40" s="9">
        <v>172</v>
      </c>
      <c r="G40" s="10">
        <f t="shared" si="0"/>
        <v>0.4968944099378882</v>
      </c>
    </row>
    <row r="41" spans="2:7" ht="19.35" customHeight="1" thickBot="1">
      <c r="B41" s="8" t="s">
        <v>129</v>
      </c>
      <c r="C41" s="33">
        <f>SUM(C3:C40)</f>
        <v>869</v>
      </c>
      <c r="D41" s="28">
        <f>SUM(D3:D40)</f>
        <v>9009</v>
      </c>
      <c r="E41" s="28">
        <f aca="true" t="shared" si="1" ref="E41">SUM(E3:E40)</f>
        <v>2717</v>
      </c>
      <c r="F41" s="12">
        <v>2877</v>
      </c>
      <c r="G41" s="10">
        <f t="shared" si="0"/>
        <v>0.30158730158730157</v>
      </c>
    </row>
  </sheetData>
  <mergeCells count="1">
    <mergeCell ref="B1:G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N41"/>
  <sheetViews>
    <sheetView tabSelected="1" workbookViewId="0" topLeftCell="A1">
      <pane ySplit="3" topLeftCell="A4" activePane="bottomLeft" state="frozen"/>
      <selection pane="bottomLeft" activeCell="O3" sqref="O1:O1048576"/>
    </sheetView>
  </sheetViews>
  <sheetFormatPr defaultColWidth="8.875" defaultRowHeight="18.75" customHeight="1"/>
  <cols>
    <col min="1" max="1" width="32.50390625" style="66" customWidth="1"/>
    <col min="2" max="14" width="5.75390625" style="4" customWidth="1"/>
    <col min="15" max="16384" width="8.875" style="3" customWidth="1"/>
  </cols>
  <sheetData>
    <row r="1" spans="1:14" ht="19.35" customHeight="1">
      <c r="A1" s="80" t="s">
        <v>156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9.9" customHeight="1">
      <c r="A2" s="79" t="s">
        <v>66</v>
      </c>
      <c r="B2" s="79" t="s">
        <v>50</v>
      </c>
      <c r="C2" s="79"/>
      <c r="D2" s="79"/>
      <c r="E2" s="79"/>
      <c r="F2" s="79"/>
      <c r="G2" s="79"/>
      <c r="H2" s="79"/>
      <c r="I2" s="79" t="s">
        <v>51</v>
      </c>
      <c r="J2" s="79"/>
      <c r="K2" s="79"/>
      <c r="L2" s="79"/>
      <c r="M2" s="79"/>
      <c r="N2" s="79"/>
    </row>
    <row r="3" spans="1:14" ht="33" customHeight="1">
      <c r="A3" s="79"/>
      <c r="B3" s="34" t="s">
        <v>52</v>
      </c>
      <c r="C3" s="34" t="s">
        <v>53</v>
      </c>
      <c r="D3" s="34" t="s">
        <v>54</v>
      </c>
      <c r="E3" s="34" t="s">
        <v>55</v>
      </c>
      <c r="F3" s="34" t="s">
        <v>56</v>
      </c>
      <c r="G3" s="34" t="s">
        <v>57</v>
      </c>
      <c r="H3" s="34" t="s">
        <v>67</v>
      </c>
      <c r="I3" s="34" t="s">
        <v>52</v>
      </c>
      <c r="J3" s="34" t="s">
        <v>53</v>
      </c>
      <c r="K3" s="34" t="s">
        <v>54</v>
      </c>
      <c r="L3" s="34" t="s">
        <v>55</v>
      </c>
      <c r="M3" s="34" t="s">
        <v>56</v>
      </c>
      <c r="N3" s="34" t="s">
        <v>57</v>
      </c>
    </row>
    <row r="4" spans="1:14" ht="19.35" customHeight="1">
      <c r="A4" s="35" t="s">
        <v>0</v>
      </c>
      <c r="B4" s="36">
        <v>10</v>
      </c>
      <c r="C4" s="36">
        <v>9</v>
      </c>
      <c r="D4" s="37" t="s">
        <v>58</v>
      </c>
      <c r="E4" s="37" t="s">
        <v>58</v>
      </c>
      <c r="F4" s="37" t="s">
        <v>58</v>
      </c>
      <c r="G4" s="37" t="s">
        <v>58</v>
      </c>
      <c r="H4" s="37" t="s">
        <v>58</v>
      </c>
      <c r="I4" s="36">
        <v>14</v>
      </c>
      <c r="J4" s="36">
        <v>12</v>
      </c>
      <c r="K4" s="37" t="s">
        <v>58</v>
      </c>
      <c r="L4" s="37" t="s">
        <v>58</v>
      </c>
      <c r="M4" s="37" t="s">
        <v>58</v>
      </c>
      <c r="N4" s="37" t="s">
        <v>58</v>
      </c>
    </row>
    <row r="5" spans="1:14" ht="19.35" customHeight="1">
      <c r="A5" s="35" t="s">
        <v>1</v>
      </c>
      <c r="B5" s="36">
        <v>12</v>
      </c>
      <c r="C5" s="36">
        <v>12</v>
      </c>
      <c r="D5" s="37" t="s">
        <v>58</v>
      </c>
      <c r="E5" s="36">
        <v>10</v>
      </c>
      <c r="F5" s="37" t="s">
        <v>58</v>
      </c>
      <c r="G5" s="37" t="s">
        <v>58</v>
      </c>
      <c r="H5" s="37" t="s">
        <v>58</v>
      </c>
      <c r="I5" s="36">
        <v>12</v>
      </c>
      <c r="J5" s="36">
        <v>15</v>
      </c>
      <c r="K5" s="37" t="s">
        <v>58</v>
      </c>
      <c r="L5" s="37" t="s">
        <v>58</v>
      </c>
      <c r="M5" s="37" t="s">
        <v>58</v>
      </c>
      <c r="N5" s="36">
        <v>58</v>
      </c>
    </row>
    <row r="6" spans="1:14" ht="19.35" customHeight="1">
      <c r="A6" s="35" t="s">
        <v>37</v>
      </c>
      <c r="B6" s="36">
        <v>12</v>
      </c>
      <c r="C6" s="36">
        <v>9</v>
      </c>
      <c r="D6" s="37" t="s">
        <v>58</v>
      </c>
      <c r="E6" s="36">
        <v>12</v>
      </c>
      <c r="F6" s="37" t="s">
        <v>58</v>
      </c>
      <c r="G6" s="37" t="s">
        <v>58</v>
      </c>
      <c r="H6" s="37" t="s">
        <v>58</v>
      </c>
      <c r="I6" s="37" t="s">
        <v>68</v>
      </c>
      <c r="J6" s="37" t="s">
        <v>68</v>
      </c>
      <c r="K6" s="37" t="s">
        <v>58</v>
      </c>
      <c r="L6" s="36">
        <v>14</v>
      </c>
      <c r="M6" s="37" t="s">
        <v>58</v>
      </c>
      <c r="N6" s="37" t="s">
        <v>58</v>
      </c>
    </row>
    <row r="7" spans="1:14" ht="19.35" customHeight="1">
      <c r="A7" s="35" t="s">
        <v>38</v>
      </c>
      <c r="B7" s="36">
        <v>12</v>
      </c>
      <c r="C7" s="36">
        <v>12</v>
      </c>
      <c r="D7" s="36">
        <v>10</v>
      </c>
      <c r="E7" s="37" t="s">
        <v>58</v>
      </c>
      <c r="F7" s="37" t="s">
        <v>58</v>
      </c>
      <c r="G7" s="37" t="s">
        <v>58</v>
      </c>
      <c r="H7" s="37" t="s">
        <v>58</v>
      </c>
      <c r="I7" s="37" t="s">
        <v>58</v>
      </c>
      <c r="J7" s="36">
        <v>14</v>
      </c>
      <c r="K7" s="36">
        <v>11</v>
      </c>
      <c r="L7" s="37" t="s">
        <v>58</v>
      </c>
      <c r="M7" s="37" t="s">
        <v>58</v>
      </c>
      <c r="N7" s="37">
        <v>60</v>
      </c>
    </row>
    <row r="8" spans="1:14" ht="19.35" customHeight="1">
      <c r="A8" s="35" t="s">
        <v>39</v>
      </c>
      <c r="B8" s="37" t="s">
        <v>58</v>
      </c>
      <c r="C8" s="36">
        <v>12</v>
      </c>
      <c r="D8" s="36">
        <v>10</v>
      </c>
      <c r="E8" s="37" t="s">
        <v>58</v>
      </c>
      <c r="F8" s="37" t="s">
        <v>58</v>
      </c>
      <c r="G8" s="37" t="s">
        <v>58</v>
      </c>
      <c r="H8" s="37" t="s">
        <v>58</v>
      </c>
      <c r="I8" s="37" t="s">
        <v>58</v>
      </c>
      <c r="J8" s="36">
        <v>13</v>
      </c>
      <c r="K8" s="36">
        <v>11</v>
      </c>
      <c r="L8" s="37" t="s">
        <v>58</v>
      </c>
      <c r="M8" s="37" t="s">
        <v>58</v>
      </c>
      <c r="N8" s="37">
        <v>53</v>
      </c>
    </row>
    <row r="9" spans="1:14" ht="19.35" customHeight="1">
      <c r="A9" s="35" t="s">
        <v>40</v>
      </c>
      <c r="B9" s="37" t="s">
        <v>58</v>
      </c>
      <c r="C9" s="36">
        <v>12</v>
      </c>
      <c r="D9" s="36">
        <v>10</v>
      </c>
      <c r="E9" s="37" t="s">
        <v>58</v>
      </c>
      <c r="F9" s="36">
        <v>9</v>
      </c>
      <c r="G9" s="37" t="s">
        <v>58</v>
      </c>
      <c r="H9" s="37" t="s">
        <v>58</v>
      </c>
      <c r="I9" s="37" t="s">
        <v>58</v>
      </c>
      <c r="J9" s="36">
        <v>13</v>
      </c>
      <c r="K9" s="36">
        <v>12</v>
      </c>
      <c r="L9" s="37" t="s">
        <v>58</v>
      </c>
      <c r="M9" s="37" t="s">
        <v>58</v>
      </c>
      <c r="N9" s="37">
        <v>59</v>
      </c>
    </row>
    <row r="10" spans="1:14" ht="19.35" customHeight="1">
      <c r="A10" s="35" t="s">
        <v>6</v>
      </c>
      <c r="B10" s="36">
        <v>10</v>
      </c>
      <c r="C10" s="36">
        <v>12</v>
      </c>
      <c r="D10" s="36">
        <v>10</v>
      </c>
      <c r="E10" s="37">
        <v>10</v>
      </c>
      <c r="F10" s="37">
        <v>9</v>
      </c>
      <c r="G10" s="37" t="s">
        <v>58</v>
      </c>
      <c r="H10" s="38"/>
      <c r="I10" s="37" t="s">
        <v>58</v>
      </c>
      <c r="J10" s="37" t="s">
        <v>58</v>
      </c>
      <c r="K10" s="37" t="s">
        <v>58</v>
      </c>
      <c r="L10" s="37" t="s">
        <v>58</v>
      </c>
      <c r="M10" s="37" t="s">
        <v>58</v>
      </c>
      <c r="N10" s="36">
        <v>56</v>
      </c>
    </row>
    <row r="11" spans="1:14" ht="19.35" customHeight="1">
      <c r="A11" s="35" t="s">
        <v>41</v>
      </c>
      <c r="B11" s="36">
        <v>12</v>
      </c>
      <c r="C11" s="36">
        <v>12</v>
      </c>
      <c r="D11" s="36">
        <v>10</v>
      </c>
      <c r="E11" s="37" t="s">
        <v>58</v>
      </c>
      <c r="F11" s="37" t="s">
        <v>58</v>
      </c>
      <c r="G11" s="37" t="s">
        <v>58</v>
      </c>
      <c r="H11" s="37" t="s">
        <v>58</v>
      </c>
      <c r="I11" s="36">
        <v>13</v>
      </c>
      <c r="J11" s="36">
        <v>12</v>
      </c>
      <c r="K11" s="36">
        <v>10</v>
      </c>
      <c r="L11" s="37" t="s">
        <v>58</v>
      </c>
      <c r="M11" s="37" t="s">
        <v>58</v>
      </c>
      <c r="N11" s="37" t="s">
        <v>58</v>
      </c>
    </row>
    <row r="12" spans="1:14" ht="19.35" customHeight="1">
      <c r="A12" s="35" t="s">
        <v>42</v>
      </c>
      <c r="B12" s="36">
        <v>12</v>
      </c>
      <c r="C12" s="36">
        <v>12</v>
      </c>
      <c r="D12" s="36">
        <v>10</v>
      </c>
      <c r="E12" s="36">
        <v>12</v>
      </c>
      <c r="F12" s="37" t="s">
        <v>58</v>
      </c>
      <c r="G12" s="37" t="s">
        <v>58</v>
      </c>
      <c r="H12" s="37" t="s">
        <v>58</v>
      </c>
      <c r="I12" s="37" t="s">
        <v>77</v>
      </c>
      <c r="J12" s="37" t="s">
        <v>76</v>
      </c>
      <c r="K12" s="37" t="s">
        <v>76</v>
      </c>
      <c r="L12" s="37" t="s">
        <v>76</v>
      </c>
      <c r="M12" s="37" t="s">
        <v>58</v>
      </c>
      <c r="N12" s="37" t="s">
        <v>58</v>
      </c>
    </row>
    <row r="13" spans="1:14" ht="19.35" customHeight="1">
      <c r="A13" s="35" t="s">
        <v>9</v>
      </c>
      <c r="B13" s="36">
        <v>10</v>
      </c>
      <c r="C13" s="36">
        <v>9</v>
      </c>
      <c r="D13" s="36">
        <v>7</v>
      </c>
      <c r="E13" s="37" t="s">
        <v>58</v>
      </c>
      <c r="F13" s="37" t="s">
        <v>58</v>
      </c>
      <c r="G13" s="37" t="s">
        <v>58</v>
      </c>
      <c r="H13" s="37" t="s">
        <v>58</v>
      </c>
      <c r="I13" s="37" t="s">
        <v>58</v>
      </c>
      <c r="J13" s="36">
        <v>12</v>
      </c>
      <c r="K13" s="36">
        <v>11</v>
      </c>
      <c r="L13" s="37" t="s">
        <v>58</v>
      </c>
      <c r="M13" s="37" t="s">
        <v>58</v>
      </c>
      <c r="N13" s="37">
        <v>55</v>
      </c>
    </row>
    <row r="14" spans="1:14" ht="19.35" customHeight="1">
      <c r="A14" s="35" t="s">
        <v>10</v>
      </c>
      <c r="B14" s="37" t="s">
        <v>58</v>
      </c>
      <c r="C14" s="36">
        <v>9</v>
      </c>
      <c r="D14" s="36">
        <v>10</v>
      </c>
      <c r="E14" s="37" t="s">
        <v>58</v>
      </c>
      <c r="F14" s="36">
        <v>11</v>
      </c>
      <c r="G14" s="37" t="s">
        <v>58</v>
      </c>
      <c r="H14" s="37" t="s">
        <v>58</v>
      </c>
      <c r="I14" s="37" t="s">
        <v>58</v>
      </c>
      <c r="J14" s="36">
        <v>11</v>
      </c>
      <c r="K14" s="36">
        <v>12</v>
      </c>
      <c r="L14" s="37" t="s">
        <v>58</v>
      </c>
      <c r="M14" s="36">
        <v>13</v>
      </c>
      <c r="N14" s="37" t="s">
        <v>58</v>
      </c>
    </row>
    <row r="15" spans="1:14" ht="19.35" customHeight="1">
      <c r="A15" s="35" t="s">
        <v>43</v>
      </c>
      <c r="B15" s="36" t="s">
        <v>58</v>
      </c>
      <c r="C15" s="36">
        <v>9</v>
      </c>
      <c r="D15" s="36">
        <v>10</v>
      </c>
      <c r="E15" s="37" t="s">
        <v>58</v>
      </c>
      <c r="F15" s="36">
        <v>11</v>
      </c>
      <c r="G15" s="37" t="s">
        <v>58</v>
      </c>
      <c r="H15" s="37" t="s">
        <v>58</v>
      </c>
      <c r="I15" s="37" t="s">
        <v>58</v>
      </c>
      <c r="J15" s="36">
        <v>12</v>
      </c>
      <c r="K15" s="36">
        <v>12</v>
      </c>
      <c r="L15" s="37" t="s">
        <v>58</v>
      </c>
      <c r="M15" s="37" t="s">
        <v>58</v>
      </c>
      <c r="N15" s="37" t="s">
        <v>58</v>
      </c>
    </row>
    <row r="16" spans="1:14" ht="19.35" customHeight="1">
      <c r="A16" s="35" t="s">
        <v>44</v>
      </c>
      <c r="B16" s="36" t="s">
        <v>58</v>
      </c>
      <c r="C16" s="36">
        <v>9</v>
      </c>
      <c r="D16" s="36">
        <v>10</v>
      </c>
      <c r="E16" s="37" t="s">
        <v>58</v>
      </c>
      <c r="F16" s="36">
        <v>11</v>
      </c>
      <c r="G16" s="37" t="s">
        <v>58</v>
      </c>
      <c r="H16" s="37" t="s">
        <v>58</v>
      </c>
      <c r="I16" s="37" t="s">
        <v>58</v>
      </c>
      <c r="J16" s="36">
        <v>12</v>
      </c>
      <c r="K16" s="36">
        <v>12</v>
      </c>
      <c r="L16" s="37" t="s">
        <v>58</v>
      </c>
      <c r="M16" s="37" t="s">
        <v>58</v>
      </c>
      <c r="N16" s="37" t="s">
        <v>58</v>
      </c>
    </row>
    <row r="17" spans="1:14" ht="19.35" customHeight="1">
      <c r="A17" s="35" t="s">
        <v>45</v>
      </c>
      <c r="B17" s="37" t="s">
        <v>58</v>
      </c>
      <c r="C17" s="37" t="s">
        <v>58</v>
      </c>
      <c r="D17" s="36">
        <v>12</v>
      </c>
      <c r="E17" s="37" t="s">
        <v>58</v>
      </c>
      <c r="F17" s="37" t="s">
        <v>58</v>
      </c>
      <c r="G17" s="37" t="s">
        <v>58</v>
      </c>
      <c r="H17" s="37" t="s">
        <v>58</v>
      </c>
      <c r="I17" s="37" t="s">
        <v>58</v>
      </c>
      <c r="J17" s="37" t="s">
        <v>58</v>
      </c>
      <c r="K17" s="36">
        <v>14</v>
      </c>
      <c r="L17" s="37" t="s">
        <v>58</v>
      </c>
      <c r="M17" s="37" t="s">
        <v>58</v>
      </c>
      <c r="N17" s="36">
        <v>59</v>
      </c>
    </row>
    <row r="18" spans="1:14" ht="19.35" customHeight="1">
      <c r="A18" s="35" t="s">
        <v>14</v>
      </c>
      <c r="B18" s="36">
        <v>10</v>
      </c>
      <c r="C18" s="36">
        <v>9</v>
      </c>
      <c r="D18" s="37">
        <v>7</v>
      </c>
      <c r="E18" s="37" t="s">
        <v>58</v>
      </c>
      <c r="F18" s="37" t="s">
        <v>58</v>
      </c>
      <c r="G18" s="37" t="s">
        <v>58</v>
      </c>
      <c r="H18" s="37" t="s">
        <v>58</v>
      </c>
      <c r="I18" s="37" t="s">
        <v>58</v>
      </c>
      <c r="J18" s="37" t="s">
        <v>78</v>
      </c>
      <c r="K18" s="36">
        <v>12</v>
      </c>
      <c r="L18" s="37" t="s">
        <v>58</v>
      </c>
      <c r="M18" s="36" t="s">
        <v>68</v>
      </c>
      <c r="N18" s="37">
        <v>64</v>
      </c>
    </row>
    <row r="19" spans="1:14" ht="19.35" customHeight="1">
      <c r="A19" s="35" t="s">
        <v>15</v>
      </c>
      <c r="B19" s="37" t="s">
        <v>58</v>
      </c>
      <c r="C19" s="36">
        <v>9</v>
      </c>
      <c r="D19" s="36">
        <v>7</v>
      </c>
      <c r="E19" s="37" t="s">
        <v>58</v>
      </c>
      <c r="F19" s="36">
        <v>9</v>
      </c>
      <c r="G19" s="37" t="s">
        <v>58</v>
      </c>
      <c r="H19" s="37" t="s">
        <v>58</v>
      </c>
      <c r="I19" s="37" t="s">
        <v>58</v>
      </c>
      <c r="J19" s="36">
        <v>10</v>
      </c>
      <c r="K19" s="37" t="s">
        <v>79</v>
      </c>
      <c r="L19" s="37" t="s">
        <v>58</v>
      </c>
      <c r="M19" s="37" t="s">
        <v>79</v>
      </c>
      <c r="N19" s="37" t="s">
        <v>58</v>
      </c>
    </row>
    <row r="20" spans="1:14" ht="19.35" customHeight="1">
      <c r="A20" s="35" t="s">
        <v>16</v>
      </c>
      <c r="B20" s="36">
        <v>10</v>
      </c>
      <c r="C20" s="36">
        <v>9</v>
      </c>
      <c r="D20" s="36">
        <v>7</v>
      </c>
      <c r="E20" s="37" t="s">
        <v>58</v>
      </c>
      <c r="F20" s="36">
        <v>9</v>
      </c>
      <c r="G20" s="37">
        <v>45</v>
      </c>
      <c r="H20" s="37" t="s">
        <v>58</v>
      </c>
      <c r="I20" s="37" t="s">
        <v>58</v>
      </c>
      <c r="J20" s="37" t="s">
        <v>58</v>
      </c>
      <c r="K20" s="37" t="s">
        <v>78</v>
      </c>
      <c r="L20" s="37" t="s">
        <v>58</v>
      </c>
      <c r="M20" s="37" t="s">
        <v>80</v>
      </c>
      <c r="N20" s="37">
        <v>62</v>
      </c>
    </row>
    <row r="21" spans="1:14" ht="19.35" customHeight="1">
      <c r="A21" s="35" t="s">
        <v>17</v>
      </c>
      <c r="B21" s="37" t="s">
        <v>58</v>
      </c>
      <c r="C21" s="37" t="s">
        <v>58</v>
      </c>
      <c r="D21" s="37" t="s">
        <v>58</v>
      </c>
      <c r="E21" s="37" t="s">
        <v>58</v>
      </c>
      <c r="F21" s="37" t="s">
        <v>58</v>
      </c>
      <c r="G21" s="36">
        <v>56</v>
      </c>
      <c r="H21" s="37" t="s">
        <v>58</v>
      </c>
      <c r="I21" s="37" t="s">
        <v>82</v>
      </c>
      <c r="J21" s="37" t="s">
        <v>81</v>
      </c>
      <c r="K21" s="37" t="s">
        <v>71</v>
      </c>
      <c r="L21" s="37" t="s">
        <v>58</v>
      </c>
      <c r="M21" s="37" t="s">
        <v>71</v>
      </c>
      <c r="N21" s="37" t="s">
        <v>58</v>
      </c>
    </row>
    <row r="22" spans="1:14" ht="19.35" customHeight="1">
      <c r="A22" s="35" t="s">
        <v>18</v>
      </c>
      <c r="B22" s="36">
        <v>10</v>
      </c>
      <c r="C22" s="36">
        <v>9</v>
      </c>
      <c r="D22" s="36">
        <v>10</v>
      </c>
      <c r="E22" s="37" t="s">
        <v>58</v>
      </c>
      <c r="F22" s="36">
        <v>11</v>
      </c>
      <c r="G22" s="37" t="s">
        <v>58</v>
      </c>
      <c r="H22" s="37" t="s">
        <v>85</v>
      </c>
      <c r="I22" s="37" t="s">
        <v>58</v>
      </c>
      <c r="J22" s="37" t="s">
        <v>68</v>
      </c>
      <c r="K22" s="36">
        <v>13</v>
      </c>
      <c r="L22" s="37" t="s">
        <v>58</v>
      </c>
      <c r="M22" s="37" t="s">
        <v>68</v>
      </c>
      <c r="N22" s="37" t="s">
        <v>58</v>
      </c>
    </row>
    <row r="23" spans="1:14" ht="19.35" customHeight="1">
      <c r="A23" s="35" t="s">
        <v>19</v>
      </c>
      <c r="B23" s="37" t="s">
        <v>58</v>
      </c>
      <c r="C23" s="36">
        <v>12</v>
      </c>
      <c r="D23" s="36">
        <v>10</v>
      </c>
      <c r="E23" s="37" t="s">
        <v>58</v>
      </c>
      <c r="F23" s="36">
        <v>11</v>
      </c>
      <c r="G23" s="36">
        <v>45</v>
      </c>
      <c r="H23" s="37" t="s">
        <v>58</v>
      </c>
      <c r="I23" s="37" t="s">
        <v>58</v>
      </c>
      <c r="J23" s="37">
        <v>13</v>
      </c>
      <c r="K23" s="37" t="s">
        <v>72</v>
      </c>
      <c r="L23" s="37" t="s">
        <v>58</v>
      </c>
      <c r="M23" s="37" t="s">
        <v>72</v>
      </c>
      <c r="N23" s="36">
        <v>59</v>
      </c>
    </row>
    <row r="24" spans="1:14" ht="19.35" customHeight="1">
      <c r="A24" s="35" t="s">
        <v>46</v>
      </c>
      <c r="B24" s="37" t="s">
        <v>58</v>
      </c>
      <c r="C24" s="36">
        <v>9</v>
      </c>
      <c r="D24" s="36">
        <v>7</v>
      </c>
      <c r="E24" s="37" t="s">
        <v>58</v>
      </c>
      <c r="F24" s="36">
        <v>9</v>
      </c>
      <c r="G24" s="37" t="s">
        <v>58</v>
      </c>
      <c r="H24" s="37" t="s">
        <v>58</v>
      </c>
      <c r="I24" s="37" t="s">
        <v>58</v>
      </c>
      <c r="J24" s="37">
        <v>14</v>
      </c>
      <c r="K24" s="37" t="s">
        <v>68</v>
      </c>
      <c r="L24" s="37" t="s">
        <v>58</v>
      </c>
      <c r="M24" s="37" t="s">
        <v>68</v>
      </c>
      <c r="N24" s="37" t="s">
        <v>58</v>
      </c>
    </row>
    <row r="25" spans="1:14" ht="19.35" customHeight="1">
      <c r="A25" s="35" t="s">
        <v>21</v>
      </c>
      <c r="B25" s="37" t="s">
        <v>58</v>
      </c>
      <c r="C25" s="36">
        <v>9</v>
      </c>
      <c r="D25" s="36">
        <v>7</v>
      </c>
      <c r="E25" s="37" t="s">
        <v>58</v>
      </c>
      <c r="F25" s="36">
        <v>9</v>
      </c>
      <c r="G25" s="37" t="s">
        <v>58</v>
      </c>
      <c r="H25" s="37" t="s">
        <v>58</v>
      </c>
      <c r="I25" s="37" t="s">
        <v>58</v>
      </c>
      <c r="J25" s="37" t="s">
        <v>83</v>
      </c>
      <c r="K25" s="36">
        <v>13</v>
      </c>
      <c r="L25" s="37" t="s">
        <v>58</v>
      </c>
      <c r="M25" s="37" t="s">
        <v>83</v>
      </c>
      <c r="N25" s="37" t="s">
        <v>58</v>
      </c>
    </row>
    <row r="26" spans="1:14" ht="19.35" customHeight="1">
      <c r="A26" s="35" t="s">
        <v>22</v>
      </c>
      <c r="B26" s="37" t="s">
        <v>58</v>
      </c>
      <c r="C26" s="36">
        <v>9</v>
      </c>
      <c r="D26" s="36">
        <v>7</v>
      </c>
      <c r="E26" s="37" t="s">
        <v>58</v>
      </c>
      <c r="F26" s="36">
        <v>9</v>
      </c>
      <c r="G26" s="36">
        <v>45</v>
      </c>
      <c r="H26" s="37" t="s">
        <v>58</v>
      </c>
      <c r="I26" s="37" t="s">
        <v>58</v>
      </c>
      <c r="J26" s="36">
        <v>11</v>
      </c>
      <c r="K26" s="36">
        <v>11</v>
      </c>
      <c r="L26" s="37" t="s">
        <v>58</v>
      </c>
      <c r="M26" s="36">
        <v>12</v>
      </c>
      <c r="N26" s="36">
        <v>60</v>
      </c>
    </row>
    <row r="27" spans="1:14" ht="19.35" customHeight="1">
      <c r="A27" s="35" t="s">
        <v>23</v>
      </c>
      <c r="B27" s="36">
        <v>10</v>
      </c>
      <c r="C27" s="36">
        <v>9</v>
      </c>
      <c r="D27" s="36">
        <v>7</v>
      </c>
      <c r="E27" s="37" t="s">
        <v>58</v>
      </c>
      <c r="F27" s="36">
        <v>9</v>
      </c>
      <c r="G27" s="37" t="s">
        <v>58</v>
      </c>
      <c r="H27" s="37" t="s">
        <v>58</v>
      </c>
      <c r="I27" s="36">
        <v>13</v>
      </c>
      <c r="J27" s="37" t="s">
        <v>84</v>
      </c>
      <c r="K27" s="36">
        <v>11</v>
      </c>
      <c r="L27" s="37" t="s">
        <v>58</v>
      </c>
      <c r="M27" s="37" t="s">
        <v>84</v>
      </c>
      <c r="N27" s="37" t="s">
        <v>58</v>
      </c>
    </row>
    <row r="28" spans="1:14" ht="19.35" customHeight="1">
      <c r="A28" s="35" t="s">
        <v>24</v>
      </c>
      <c r="B28" s="36">
        <v>10</v>
      </c>
      <c r="C28" s="36">
        <v>9</v>
      </c>
      <c r="D28" s="36">
        <v>7</v>
      </c>
      <c r="E28" s="37" t="s">
        <v>58</v>
      </c>
      <c r="F28" s="36">
        <v>9</v>
      </c>
      <c r="G28" s="37" t="s">
        <v>58</v>
      </c>
      <c r="H28" s="37" t="s">
        <v>69</v>
      </c>
      <c r="I28" s="36">
        <v>12</v>
      </c>
      <c r="J28" s="37" t="s">
        <v>58</v>
      </c>
      <c r="K28" s="37" t="s">
        <v>58</v>
      </c>
      <c r="L28" s="37" t="s">
        <v>58</v>
      </c>
      <c r="M28" s="36">
        <v>14</v>
      </c>
      <c r="N28" s="36">
        <v>47</v>
      </c>
    </row>
    <row r="29" spans="1:14" ht="19.35" customHeight="1">
      <c r="A29" s="35" t="s">
        <v>25</v>
      </c>
      <c r="B29" s="36">
        <v>10</v>
      </c>
      <c r="C29" s="36">
        <v>9</v>
      </c>
      <c r="D29" s="36">
        <v>7</v>
      </c>
      <c r="E29" s="36">
        <v>10</v>
      </c>
      <c r="F29" s="36">
        <v>11</v>
      </c>
      <c r="G29" s="37" t="s">
        <v>58</v>
      </c>
      <c r="H29" s="37" t="s">
        <v>58</v>
      </c>
      <c r="I29" s="37" t="s">
        <v>58</v>
      </c>
      <c r="J29" s="36">
        <v>13</v>
      </c>
      <c r="K29" s="37" t="s">
        <v>58</v>
      </c>
      <c r="L29" s="37" t="s">
        <v>58</v>
      </c>
      <c r="M29" s="36">
        <v>13</v>
      </c>
      <c r="N29" s="37" t="s">
        <v>58</v>
      </c>
    </row>
    <row r="30" spans="1:14" ht="19.35" customHeight="1">
      <c r="A30" s="35" t="s">
        <v>47</v>
      </c>
      <c r="B30" s="36">
        <v>10</v>
      </c>
      <c r="C30" s="36">
        <v>9</v>
      </c>
      <c r="D30" s="36">
        <v>7</v>
      </c>
      <c r="E30" s="37" t="s">
        <v>58</v>
      </c>
      <c r="F30" s="36">
        <v>9</v>
      </c>
      <c r="G30" s="37" t="s">
        <v>58</v>
      </c>
      <c r="H30" s="37"/>
      <c r="I30" s="37" t="s">
        <v>58</v>
      </c>
      <c r="J30" s="37" t="s">
        <v>58</v>
      </c>
      <c r="K30" s="37" t="s">
        <v>58</v>
      </c>
      <c r="L30" s="37" t="s">
        <v>58</v>
      </c>
      <c r="M30" s="36">
        <v>14</v>
      </c>
      <c r="N30" s="37" t="s">
        <v>58</v>
      </c>
    </row>
    <row r="31" spans="1:14" ht="19.35" customHeight="1">
      <c r="A31" s="35" t="s">
        <v>86</v>
      </c>
      <c r="B31" s="36">
        <v>10</v>
      </c>
      <c r="C31" s="36">
        <v>9</v>
      </c>
      <c r="D31" s="36">
        <v>7</v>
      </c>
      <c r="E31" s="37" t="s">
        <v>58</v>
      </c>
      <c r="F31" s="36">
        <v>9</v>
      </c>
      <c r="G31" s="37" t="s">
        <v>58</v>
      </c>
      <c r="H31" s="37"/>
      <c r="I31" s="37" t="s">
        <v>58</v>
      </c>
      <c r="J31" s="37" t="s">
        <v>58</v>
      </c>
      <c r="K31" s="37" t="s">
        <v>58</v>
      </c>
      <c r="L31" s="37" t="s">
        <v>58</v>
      </c>
      <c r="M31" s="36">
        <v>9</v>
      </c>
      <c r="N31" s="37" t="s">
        <v>58</v>
      </c>
    </row>
    <row r="32" spans="1:14" ht="19.35" customHeight="1">
      <c r="A32" s="35" t="s">
        <v>48</v>
      </c>
      <c r="B32" s="36">
        <v>10</v>
      </c>
      <c r="C32" s="36">
        <v>9</v>
      </c>
      <c r="D32" s="36">
        <v>7</v>
      </c>
      <c r="E32" s="37" t="s">
        <v>58</v>
      </c>
      <c r="F32" s="36">
        <v>9</v>
      </c>
      <c r="G32" s="37" t="s">
        <v>58</v>
      </c>
      <c r="H32" s="37"/>
      <c r="I32" s="37" t="s">
        <v>58</v>
      </c>
      <c r="J32" s="37" t="s">
        <v>58</v>
      </c>
      <c r="K32" s="37" t="s">
        <v>58</v>
      </c>
      <c r="L32" s="37" t="s">
        <v>58</v>
      </c>
      <c r="M32" s="36">
        <v>13</v>
      </c>
      <c r="N32" s="37" t="s">
        <v>58</v>
      </c>
    </row>
    <row r="33" spans="1:14" ht="19.35" customHeight="1">
      <c r="A33" s="35" t="s">
        <v>49</v>
      </c>
      <c r="B33" s="37" t="s">
        <v>58</v>
      </c>
      <c r="C33" s="36">
        <v>9</v>
      </c>
      <c r="D33" s="37" t="s">
        <v>58</v>
      </c>
      <c r="E33" s="37" t="s">
        <v>58</v>
      </c>
      <c r="F33" s="36">
        <v>9</v>
      </c>
      <c r="G33" s="37" t="s">
        <v>58</v>
      </c>
      <c r="H33" s="37" t="s">
        <v>58</v>
      </c>
      <c r="I33" s="37" t="s">
        <v>58</v>
      </c>
      <c r="J33" s="36">
        <v>9</v>
      </c>
      <c r="K33" s="37" t="s">
        <v>58</v>
      </c>
      <c r="L33" s="37" t="s">
        <v>58</v>
      </c>
      <c r="M33" s="36">
        <v>9</v>
      </c>
      <c r="N33" s="36">
        <v>60</v>
      </c>
    </row>
    <row r="34" spans="1:14" ht="19.35" customHeight="1">
      <c r="A34" s="35" t="s">
        <v>29</v>
      </c>
      <c r="B34" s="36">
        <v>10</v>
      </c>
      <c r="C34" s="36">
        <v>9</v>
      </c>
      <c r="D34" s="36">
        <v>7</v>
      </c>
      <c r="E34" s="37" t="s">
        <v>58</v>
      </c>
      <c r="F34" s="36">
        <v>11</v>
      </c>
      <c r="G34" s="37" t="s">
        <v>58</v>
      </c>
      <c r="H34" s="37" t="s">
        <v>58</v>
      </c>
      <c r="I34" s="36">
        <v>12</v>
      </c>
      <c r="J34" s="36">
        <v>12</v>
      </c>
      <c r="K34" s="36">
        <v>9</v>
      </c>
      <c r="L34" s="37" t="s">
        <v>58</v>
      </c>
      <c r="M34" s="36">
        <v>12</v>
      </c>
      <c r="N34" s="37" t="s">
        <v>58</v>
      </c>
    </row>
    <row r="35" spans="1:14" ht="19.35" customHeight="1">
      <c r="A35" s="35" t="s">
        <v>30</v>
      </c>
      <c r="B35" s="36">
        <v>10</v>
      </c>
      <c r="C35" s="36">
        <v>9</v>
      </c>
      <c r="D35" s="36">
        <v>7</v>
      </c>
      <c r="E35" s="37" t="s">
        <v>58</v>
      </c>
      <c r="F35" s="36">
        <v>9</v>
      </c>
      <c r="G35" s="37" t="s">
        <v>58</v>
      </c>
      <c r="H35" s="37" t="s">
        <v>69</v>
      </c>
      <c r="I35" s="37" t="s">
        <v>88</v>
      </c>
      <c r="J35" s="37" t="s">
        <v>87</v>
      </c>
      <c r="K35" s="37" t="s">
        <v>87</v>
      </c>
      <c r="L35" s="37" t="s">
        <v>58</v>
      </c>
      <c r="M35" s="37">
        <v>13</v>
      </c>
      <c r="N35" s="37" t="s">
        <v>58</v>
      </c>
    </row>
    <row r="36" spans="1:14" ht="19.35" customHeight="1">
      <c r="A36" s="35" t="s">
        <v>31</v>
      </c>
      <c r="B36" s="36">
        <v>10</v>
      </c>
      <c r="C36" s="36">
        <v>9</v>
      </c>
      <c r="D36" s="36">
        <v>7</v>
      </c>
      <c r="E36" s="37" t="s">
        <v>58</v>
      </c>
      <c r="F36" s="36">
        <v>9</v>
      </c>
      <c r="G36" s="37" t="s">
        <v>58</v>
      </c>
      <c r="H36" s="37" t="s">
        <v>58</v>
      </c>
      <c r="I36" s="37" t="s">
        <v>58</v>
      </c>
      <c r="J36" s="37" t="s">
        <v>70</v>
      </c>
      <c r="K36" s="37" t="s">
        <v>70</v>
      </c>
      <c r="L36" s="37" t="s">
        <v>58</v>
      </c>
      <c r="M36" s="37" t="s">
        <v>70</v>
      </c>
      <c r="N36" s="36">
        <v>59</v>
      </c>
    </row>
    <row r="37" spans="1:14" ht="19.35" customHeight="1">
      <c r="A37" s="35" t="s">
        <v>32</v>
      </c>
      <c r="B37" s="36">
        <v>10</v>
      </c>
      <c r="C37" s="36">
        <v>9</v>
      </c>
      <c r="D37" s="36">
        <v>7</v>
      </c>
      <c r="E37" s="36">
        <v>10</v>
      </c>
      <c r="F37" s="36">
        <v>9</v>
      </c>
      <c r="G37" s="37" t="s">
        <v>58</v>
      </c>
      <c r="H37" s="37" t="s">
        <v>58</v>
      </c>
      <c r="I37" s="37" t="s">
        <v>58</v>
      </c>
      <c r="J37" s="36">
        <v>12</v>
      </c>
      <c r="K37" s="37" t="s">
        <v>58</v>
      </c>
      <c r="L37" s="37" t="s">
        <v>58</v>
      </c>
      <c r="M37" s="36">
        <v>13</v>
      </c>
      <c r="N37" s="36">
        <v>64</v>
      </c>
    </row>
    <row r="38" spans="1:14" ht="19.35" customHeight="1">
      <c r="A38" s="35" t="s">
        <v>33</v>
      </c>
      <c r="B38" s="36">
        <v>10</v>
      </c>
      <c r="C38" s="36">
        <v>12</v>
      </c>
      <c r="D38" s="36">
        <v>7</v>
      </c>
      <c r="E38" s="36">
        <v>10</v>
      </c>
      <c r="F38" s="36">
        <v>11</v>
      </c>
      <c r="G38" s="37" t="s">
        <v>58</v>
      </c>
      <c r="H38" s="37" t="s">
        <v>58</v>
      </c>
      <c r="I38" s="37" t="s">
        <v>58</v>
      </c>
      <c r="J38" s="36">
        <v>12</v>
      </c>
      <c r="K38" s="36">
        <v>7</v>
      </c>
      <c r="L38" s="37" t="s">
        <v>58</v>
      </c>
      <c r="M38" s="37" t="s">
        <v>58</v>
      </c>
      <c r="N38" s="36">
        <v>59</v>
      </c>
    </row>
    <row r="39" spans="1:14" ht="19.35" customHeight="1">
      <c r="A39" s="35" t="s">
        <v>34</v>
      </c>
      <c r="B39" s="36">
        <v>10</v>
      </c>
      <c r="C39" s="36">
        <v>12</v>
      </c>
      <c r="D39" s="36">
        <v>7</v>
      </c>
      <c r="E39" s="37" t="s">
        <v>58</v>
      </c>
      <c r="F39" s="36">
        <v>9</v>
      </c>
      <c r="G39" s="37" t="s">
        <v>58</v>
      </c>
      <c r="H39" s="37" t="s">
        <v>73</v>
      </c>
      <c r="I39" s="37" t="s">
        <v>58</v>
      </c>
      <c r="J39" s="36">
        <v>12</v>
      </c>
      <c r="K39" s="37" t="s">
        <v>58</v>
      </c>
      <c r="L39" s="37" t="s">
        <v>58</v>
      </c>
      <c r="M39" s="36">
        <v>11</v>
      </c>
      <c r="N39" s="37" t="s">
        <v>58</v>
      </c>
    </row>
    <row r="40" spans="1:14" ht="19.35" customHeight="1">
      <c r="A40" s="35" t="s">
        <v>35</v>
      </c>
      <c r="B40" s="36">
        <v>10</v>
      </c>
      <c r="C40" s="36">
        <v>9</v>
      </c>
      <c r="D40" s="36">
        <v>7</v>
      </c>
      <c r="E40" s="37" t="s">
        <v>58</v>
      </c>
      <c r="F40" s="36">
        <v>11</v>
      </c>
      <c r="G40" s="37" t="s">
        <v>58</v>
      </c>
      <c r="H40" s="37" t="s">
        <v>58</v>
      </c>
      <c r="I40" s="37" t="s">
        <v>58</v>
      </c>
      <c r="J40" s="36">
        <v>9</v>
      </c>
      <c r="K40" s="36">
        <v>7</v>
      </c>
      <c r="L40" s="37" t="s">
        <v>58</v>
      </c>
      <c r="M40" s="36">
        <v>14</v>
      </c>
      <c r="N40" s="37" t="s">
        <v>58</v>
      </c>
    </row>
    <row r="41" spans="1:14" ht="19.35" customHeight="1">
      <c r="A41" s="35" t="s">
        <v>36</v>
      </c>
      <c r="B41" s="36">
        <v>10</v>
      </c>
      <c r="C41" s="36">
        <v>9</v>
      </c>
      <c r="D41" s="36">
        <v>7</v>
      </c>
      <c r="E41" s="36">
        <v>10</v>
      </c>
      <c r="F41" s="36">
        <v>9</v>
      </c>
      <c r="G41" s="37" t="s">
        <v>58</v>
      </c>
      <c r="H41" s="37" t="s">
        <v>58</v>
      </c>
      <c r="I41" s="37" t="s">
        <v>58</v>
      </c>
      <c r="J41" s="36">
        <v>9</v>
      </c>
      <c r="K41" s="37" t="s">
        <v>58</v>
      </c>
      <c r="L41" s="37" t="s">
        <v>58</v>
      </c>
      <c r="M41" s="37" t="s">
        <v>58</v>
      </c>
      <c r="N41" s="36">
        <v>68</v>
      </c>
    </row>
  </sheetData>
  <mergeCells count="4">
    <mergeCell ref="A2:A3"/>
    <mergeCell ref="A1:N1"/>
    <mergeCell ref="B2:H2"/>
    <mergeCell ref="I2:N2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H41"/>
  <sheetViews>
    <sheetView workbookViewId="0" topLeftCell="A1">
      <pane ySplit="2" topLeftCell="A3" activePane="bottomLeft" state="frozen"/>
      <selection pane="bottomLeft" activeCell="E5" sqref="E5"/>
    </sheetView>
  </sheetViews>
  <sheetFormatPr defaultColWidth="8.875" defaultRowHeight="18.75" customHeight="1"/>
  <cols>
    <col min="1" max="1" width="25.00390625" style="41" customWidth="1"/>
    <col min="2" max="3" width="9.375" style="64" customWidth="1"/>
    <col min="4" max="4" width="10.625" style="64" customWidth="1"/>
    <col min="5" max="5" width="12.50390625" style="64" customWidth="1"/>
    <col min="6" max="6" width="10.625" style="64" customWidth="1"/>
    <col min="7" max="7" width="12.50390625" style="65" customWidth="1"/>
    <col min="8" max="8" width="10.00390625" style="41" customWidth="1"/>
    <col min="9" max="16384" width="8.875" style="41" customWidth="1"/>
  </cols>
  <sheetData>
    <row r="1" spans="1:8" ht="19.35" customHeight="1">
      <c r="A1" s="82" t="s">
        <v>157</v>
      </c>
      <c r="B1" s="82"/>
      <c r="C1" s="82"/>
      <c r="D1" s="82"/>
      <c r="E1" s="82"/>
      <c r="F1" s="82"/>
      <c r="G1" s="82"/>
      <c r="H1" s="40"/>
    </row>
    <row r="2" spans="1:8" ht="60.75" customHeight="1">
      <c r="A2" s="42" t="s">
        <v>131</v>
      </c>
      <c r="B2" s="42" t="s">
        <v>132</v>
      </c>
      <c r="C2" s="43" t="s">
        <v>133</v>
      </c>
      <c r="D2" s="42" t="s">
        <v>134</v>
      </c>
      <c r="E2" s="42" t="s">
        <v>135</v>
      </c>
      <c r="F2" s="42" t="s">
        <v>136</v>
      </c>
      <c r="G2" s="42" t="s">
        <v>137</v>
      </c>
      <c r="H2" s="42" t="s">
        <v>138</v>
      </c>
    </row>
    <row r="3" spans="1:8" ht="19.35" customHeight="1">
      <c r="A3" s="44" t="s">
        <v>91</v>
      </c>
      <c r="B3" s="45">
        <v>88</v>
      </c>
      <c r="C3" s="46">
        <v>33</v>
      </c>
      <c r="D3" s="47">
        <v>32</v>
      </c>
      <c r="E3" s="48">
        <v>79</v>
      </c>
      <c r="F3" s="47">
        <v>45</v>
      </c>
      <c r="G3" s="47">
        <v>69.96</v>
      </c>
      <c r="H3" s="47">
        <v>1</v>
      </c>
    </row>
    <row r="4" spans="1:8" ht="19.35" customHeight="1">
      <c r="A4" s="44" t="s">
        <v>92</v>
      </c>
      <c r="B4" s="45">
        <v>56</v>
      </c>
      <c r="C4" s="46">
        <v>20</v>
      </c>
      <c r="D4" s="47">
        <v>20</v>
      </c>
      <c r="E4" s="48">
        <v>84.83</v>
      </c>
      <c r="F4" s="47">
        <v>19</v>
      </c>
      <c r="G4" s="47">
        <v>80.3</v>
      </c>
      <c r="H4" s="49" t="s">
        <v>89</v>
      </c>
    </row>
    <row r="5" spans="1:8" ht="19.35" customHeight="1">
      <c r="A5" s="44" t="s">
        <v>93</v>
      </c>
      <c r="B5" s="45">
        <v>91</v>
      </c>
      <c r="C5" s="46">
        <v>33</v>
      </c>
      <c r="D5" s="47">
        <v>31</v>
      </c>
      <c r="E5" s="48">
        <v>86.48</v>
      </c>
      <c r="F5" s="47">
        <v>46</v>
      </c>
      <c r="G5" s="47">
        <v>83.38</v>
      </c>
      <c r="H5" s="47">
        <v>2</v>
      </c>
    </row>
    <row r="6" spans="1:8" ht="19.35" customHeight="1">
      <c r="A6" s="50" t="s">
        <v>139</v>
      </c>
      <c r="B6" s="45">
        <v>67</v>
      </c>
      <c r="C6" s="51">
        <v>25</v>
      </c>
      <c r="D6" s="52">
        <v>25</v>
      </c>
      <c r="E6" s="53">
        <v>86</v>
      </c>
      <c r="F6" s="52">
        <v>23</v>
      </c>
      <c r="G6" s="52">
        <v>82.68</v>
      </c>
      <c r="H6" s="54" t="s">
        <v>89</v>
      </c>
    </row>
    <row r="7" spans="1:8" ht="19.35" customHeight="1">
      <c r="A7" s="44" t="s">
        <v>95</v>
      </c>
      <c r="B7" s="45">
        <v>54</v>
      </c>
      <c r="C7" s="46">
        <v>21</v>
      </c>
      <c r="D7" s="47">
        <v>21</v>
      </c>
      <c r="E7" s="48">
        <v>83.34</v>
      </c>
      <c r="F7" s="47">
        <v>20</v>
      </c>
      <c r="G7" s="47">
        <v>81.15</v>
      </c>
      <c r="H7" s="49" t="s">
        <v>89</v>
      </c>
    </row>
    <row r="8" spans="1:8" ht="19.35" customHeight="1">
      <c r="A8" s="44" t="s">
        <v>96</v>
      </c>
      <c r="B8" s="45">
        <v>45</v>
      </c>
      <c r="C8" s="46">
        <v>20</v>
      </c>
      <c r="D8" s="47">
        <v>20</v>
      </c>
      <c r="E8" s="48">
        <v>87.18</v>
      </c>
      <c r="F8" s="47">
        <v>20</v>
      </c>
      <c r="G8" s="47">
        <v>82.13</v>
      </c>
      <c r="H8" s="49" t="s">
        <v>89</v>
      </c>
    </row>
    <row r="9" spans="1:8" ht="19.35" customHeight="1">
      <c r="A9" s="44" t="s">
        <v>97</v>
      </c>
      <c r="B9" s="45">
        <v>59</v>
      </c>
      <c r="C9" s="46">
        <v>24</v>
      </c>
      <c r="D9" s="47">
        <v>22</v>
      </c>
      <c r="E9" s="48">
        <v>85.23</v>
      </c>
      <c r="F9" s="47">
        <v>31</v>
      </c>
      <c r="G9" s="47">
        <v>77.1</v>
      </c>
      <c r="H9" s="47">
        <v>2</v>
      </c>
    </row>
    <row r="10" spans="1:8" ht="19.35" customHeight="1">
      <c r="A10" s="44" t="s">
        <v>98</v>
      </c>
      <c r="B10" s="45">
        <v>75</v>
      </c>
      <c r="C10" s="46">
        <v>25</v>
      </c>
      <c r="D10" s="47">
        <v>25</v>
      </c>
      <c r="E10" s="48">
        <v>83.62</v>
      </c>
      <c r="F10" s="47">
        <v>26</v>
      </c>
      <c r="G10" s="47">
        <v>80</v>
      </c>
      <c r="H10" s="49" t="s">
        <v>89</v>
      </c>
    </row>
    <row r="11" spans="1:8" ht="19.35" customHeight="1">
      <c r="A11" s="55" t="s">
        <v>140</v>
      </c>
      <c r="B11" s="56">
        <v>59</v>
      </c>
      <c r="C11" s="51">
        <v>18</v>
      </c>
      <c r="D11" s="57">
        <v>18</v>
      </c>
      <c r="E11" s="58">
        <v>87.15</v>
      </c>
      <c r="F11" s="57">
        <v>27</v>
      </c>
      <c r="G11" s="57">
        <v>84.48</v>
      </c>
      <c r="H11" s="54" t="s">
        <v>89</v>
      </c>
    </row>
    <row r="12" spans="1:8" ht="19.35" customHeight="1">
      <c r="A12" s="50" t="s">
        <v>141</v>
      </c>
      <c r="B12" s="45">
        <v>84</v>
      </c>
      <c r="C12" s="59">
        <v>30</v>
      </c>
      <c r="D12" s="52">
        <v>30</v>
      </c>
      <c r="E12" s="53">
        <v>81.68</v>
      </c>
      <c r="F12" s="52">
        <v>43</v>
      </c>
      <c r="G12" s="52">
        <v>78.03</v>
      </c>
      <c r="H12" s="49" t="s">
        <v>89</v>
      </c>
    </row>
    <row r="13" spans="1:8" ht="19.35" customHeight="1">
      <c r="A13" s="44" t="s">
        <v>101</v>
      </c>
      <c r="B13" s="45">
        <v>60</v>
      </c>
      <c r="C13" s="46">
        <v>28</v>
      </c>
      <c r="D13" s="47">
        <v>27</v>
      </c>
      <c r="E13" s="48">
        <v>68.67</v>
      </c>
      <c r="F13" s="47">
        <v>28</v>
      </c>
      <c r="G13" s="47">
        <v>47.58</v>
      </c>
      <c r="H13" s="47">
        <v>1</v>
      </c>
    </row>
    <row r="14" spans="1:8" ht="19.35" customHeight="1">
      <c r="A14" s="44" t="s">
        <v>102</v>
      </c>
      <c r="B14" s="45">
        <v>54</v>
      </c>
      <c r="C14" s="46">
        <v>20</v>
      </c>
      <c r="D14" s="47">
        <v>19</v>
      </c>
      <c r="E14" s="48">
        <v>74.14</v>
      </c>
      <c r="F14" s="47">
        <v>31</v>
      </c>
      <c r="G14" s="47">
        <v>55.91</v>
      </c>
      <c r="H14" s="47">
        <v>1</v>
      </c>
    </row>
    <row r="15" spans="1:8" ht="19.35" customHeight="1">
      <c r="A15" s="44" t="s">
        <v>103</v>
      </c>
      <c r="B15" s="45">
        <v>46</v>
      </c>
      <c r="C15" s="46">
        <v>16</v>
      </c>
      <c r="D15" s="47">
        <v>16</v>
      </c>
      <c r="E15" s="48">
        <v>74.82</v>
      </c>
      <c r="F15" s="47">
        <v>27</v>
      </c>
      <c r="G15" s="47">
        <v>54.11</v>
      </c>
      <c r="H15" s="49" t="s">
        <v>89</v>
      </c>
    </row>
    <row r="16" spans="1:8" ht="19.35" customHeight="1">
      <c r="A16" s="44" t="s">
        <v>104</v>
      </c>
      <c r="B16" s="45">
        <v>123</v>
      </c>
      <c r="C16" s="46">
        <v>40</v>
      </c>
      <c r="D16" s="47">
        <v>39</v>
      </c>
      <c r="E16" s="48">
        <v>84.92</v>
      </c>
      <c r="F16" s="47">
        <v>50</v>
      </c>
      <c r="G16" s="47">
        <v>82.24</v>
      </c>
      <c r="H16" s="47">
        <v>1</v>
      </c>
    </row>
    <row r="17" spans="1:8" ht="19.35" customHeight="1">
      <c r="A17" s="44" t="s">
        <v>105</v>
      </c>
      <c r="B17" s="45">
        <v>51</v>
      </c>
      <c r="C17" s="46">
        <v>18</v>
      </c>
      <c r="D17" s="47">
        <v>17</v>
      </c>
      <c r="E17" s="48">
        <v>86.06</v>
      </c>
      <c r="F17" s="47">
        <v>28</v>
      </c>
      <c r="G17" s="47">
        <v>80.06</v>
      </c>
      <c r="H17" s="47">
        <v>1</v>
      </c>
    </row>
    <row r="18" spans="1:8" ht="19.35" customHeight="1">
      <c r="A18" s="44" t="s">
        <v>106</v>
      </c>
      <c r="B18" s="45">
        <v>137</v>
      </c>
      <c r="C18" s="46">
        <v>52</v>
      </c>
      <c r="D18" s="47">
        <v>51</v>
      </c>
      <c r="E18" s="48">
        <v>82.95</v>
      </c>
      <c r="F18" s="47">
        <v>78</v>
      </c>
      <c r="G18" s="47">
        <v>78.16</v>
      </c>
      <c r="H18" s="47">
        <v>1</v>
      </c>
    </row>
    <row r="19" spans="1:8" ht="19.35" customHeight="1">
      <c r="A19" s="55" t="s">
        <v>142</v>
      </c>
      <c r="B19" s="56">
        <v>73</v>
      </c>
      <c r="C19" s="51">
        <v>40</v>
      </c>
      <c r="D19" s="57">
        <v>40</v>
      </c>
      <c r="E19" s="58">
        <v>83.13</v>
      </c>
      <c r="F19" s="57">
        <v>33</v>
      </c>
      <c r="G19" s="57">
        <v>79.47</v>
      </c>
      <c r="H19" s="57">
        <v>0</v>
      </c>
    </row>
    <row r="20" spans="1:8" ht="19.35" customHeight="1">
      <c r="A20" s="44" t="s">
        <v>108</v>
      </c>
      <c r="B20" s="45">
        <v>47</v>
      </c>
      <c r="C20" s="46">
        <v>15</v>
      </c>
      <c r="D20" s="47">
        <v>13</v>
      </c>
      <c r="E20" s="48">
        <v>82.67</v>
      </c>
      <c r="F20" s="47">
        <v>24</v>
      </c>
      <c r="G20" s="47">
        <v>77.76</v>
      </c>
      <c r="H20" s="47">
        <v>2</v>
      </c>
    </row>
    <row r="21" spans="1:8" ht="19.35" customHeight="1">
      <c r="A21" s="44" t="s">
        <v>109</v>
      </c>
      <c r="B21" s="45">
        <v>91</v>
      </c>
      <c r="C21" s="46">
        <v>35</v>
      </c>
      <c r="D21" s="47">
        <v>35</v>
      </c>
      <c r="E21" s="48">
        <v>84.48</v>
      </c>
      <c r="F21" s="47">
        <v>51</v>
      </c>
      <c r="G21" s="47">
        <v>77.48</v>
      </c>
      <c r="H21" s="47">
        <v>0</v>
      </c>
    </row>
    <row r="22" spans="1:8" ht="19.35" customHeight="1">
      <c r="A22" s="55" t="s">
        <v>143</v>
      </c>
      <c r="B22" s="56">
        <v>47</v>
      </c>
      <c r="C22" s="51">
        <v>18</v>
      </c>
      <c r="D22" s="57">
        <v>18</v>
      </c>
      <c r="E22" s="58">
        <v>86.01</v>
      </c>
      <c r="F22" s="57">
        <v>27</v>
      </c>
      <c r="G22" s="57">
        <v>82.73</v>
      </c>
      <c r="H22" s="54" t="s">
        <v>89</v>
      </c>
    </row>
    <row r="23" spans="1:8" ht="19.35" customHeight="1">
      <c r="A23" s="44" t="s">
        <v>111</v>
      </c>
      <c r="B23" s="45">
        <v>46</v>
      </c>
      <c r="C23" s="46">
        <v>15</v>
      </c>
      <c r="D23" s="47">
        <v>15</v>
      </c>
      <c r="E23" s="48">
        <v>85.7</v>
      </c>
      <c r="F23" s="47">
        <v>25</v>
      </c>
      <c r="G23" s="47">
        <v>81.29</v>
      </c>
      <c r="H23" s="49" t="s">
        <v>89</v>
      </c>
    </row>
    <row r="24" spans="1:8" ht="19.35" customHeight="1">
      <c r="A24" s="55" t="s">
        <v>144</v>
      </c>
      <c r="B24" s="56">
        <v>50</v>
      </c>
      <c r="C24" s="51">
        <v>16</v>
      </c>
      <c r="D24" s="57">
        <v>16</v>
      </c>
      <c r="E24" s="58">
        <v>81.53</v>
      </c>
      <c r="F24" s="57">
        <v>31</v>
      </c>
      <c r="G24" s="57">
        <v>74.17</v>
      </c>
      <c r="H24" s="57">
        <v>0</v>
      </c>
    </row>
    <row r="25" spans="1:8" ht="19.35" customHeight="1">
      <c r="A25" s="44" t="s">
        <v>113</v>
      </c>
      <c r="B25" s="45">
        <v>88</v>
      </c>
      <c r="C25" s="46">
        <v>32</v>
      </c>
      <c r="D25" s="47">
        <v>31</v>
      </c>
      <c r="E25" s="48">
        <v>82.12</v>
      </c>
      <c r="F25" s="47">
        <v>30</v>
      </c>
      <c r="G25" s="47">
        <v>80.44</v>
      </c>
      <c r="H25" s="47">
        <v>1</v>
      </c>
    </row>
    <row r="26" spans="1:8" ht="19.35" customHeight="1">
      <c r="A26" s="55" t="s">
        <v>145</v>
      </c>
      <c r="B26" s="56">
        <v>52</v>
      </c>
      <c r="C26" s="51">
        <v>16</v>
      </c>
      <c r="D26" s="57">
        <v>15</v>
      </c>
      <c r="E26" s="58">
        <v>84.36</v>
      </c>
      <c r="F26" s="57">
        <v>25</v>
      </c>
      <c r="G26" s="57">
        <v>76</v>
      </c>
      <c r="H26" s="57">
        <v>1</v>
      </c>
    </row>
    <row r="27" spans="1:8" ht="19.35" customHeight="1">
      <c r="A27" s="55" t="s">
        <v>146</v>
      </c>
      <c r="B27" s="56">
        <v>51</v>
      </c>
      <c r="C27" s="51">
        <v>20</v>
      </c>
      <c r="D27" s="57">
        <v>20</v>
      </c>
      <c r="E27" s="58">
        <v>83.31</v>
      </c>
      <c r="F27" s="57">
        <v>26</v>
      </c>
      <c r="G27" s="57">
        <v>78.15</v>
      </c>
      <c r="H27" s="54" t="s">
        <v>89</v>
      </c>
    </row>
    <row r="28" spans="1:8" ht="19.35" customHeight="1">
      <c r="A28" s="55" t="s">
        <v>147</v>
      </c>
      <c r="B28" s="56">
        <v>38</v>
      </c>
      <c r="C28" s="51">
        <v>12</v>
      </c>
      <c r="D28" s="57">
        <v>12</v>
      </c>
      <c r="E28" s="58">
        <v>84.57</v>
      </c>
      <c r="F28" s="57">
        <v>16</v>
      </c>
      <c r="G28" s="57">
        <v>82.15</v>
      </c>
      <c r="H28" s="54" t="s">
        <v>89</v>
      </c>
    </row>
    <row r="29" spans="1:8" ht="19.35" customHeight="1">
      <c r="A29" s="44" t="s">
        <v>117</v>
      </c>
      <c r="B29" s="45">
        <v>33</v>
      </c>
      <c r="C29" s="46">
        <v>7</v>
      </c>
      <c r="D29" s="47">
        <v>7</v>
      </c>
      <c r="E29" s="48">
        <v>87.27</v>
      </c>
      <c r="F29" s="47">
        <v>22</v>
      </c>
      <c r="G29" s="47">
        <v>80.38</v>
      </c>
      <c r="H29" s="49" t="s">
        <v>89</v>
      </c>
    </row>
    <row r="30" spans="1:8" ht="19.35" customHeight="1">
      <c r="A30" s="44" t="s">
        <v>148</v>
      </c>
      <c r="B30" s="45">
        <v>3</v>
      </c>
      <c r="C30" s="60">
        <v>1</v>
      </c>
      <c r="D30" s="47">
        <v>1</v>
      </c>
      <c r="E30" s="48">
        <v>78.69</v>
      </c>
      <c r="F30" s="47">
        <v>2</v>
      </c>
      <c r="G30" s="47">
        <v>74.01</v>
      </c>
      <c r="H30" s="49" t="s">
        <v>89</v>
      </c>
    </row>
    <row r="31" spans="1:8" ht="19.35" customHeight="1">
      <c r="A31" s="44" t="s">
        <v>118</v>
      </c>
      <c r="B31" s="45">
        <v>22</v>
      </c>
      <c r="C31" s="60">
        <v>6</v>
      </c>
      <c r="D31" s="47">
        <v>6</v>
      </c>
      <c r="E31" s="48">
        <v>82.56</v>
      </c>
      <c r="F31" s="47">
        <v>15</v>
      </c>
      <c r="G31" s="47">
        <v>76.12</v>
      </c>
      <c r="H31" s="49" t="s">
        <v>89</v>
      </c>
    </row>
    <row r="32" spans="1:8" ht="19.35" customHeight="1">
      <c r="A32" s="44" t="s">
        <v>119</v>
      </c>
      <c r="B32" s="45">
        <v>50</v>
      </c>
      <c r="C32" s="46">
        <v>20</v>
      </c>
      <c r="D32" s="47">
        <v>20</v>
      </c>
      <c r="E32" s="48">
        <v>85.7</v>
      </c>
      <c r="F32" s="47">
        <v>26</v>
      </c>
      <c r="G32" s="47">
        <v>82.1</v>
      </c>
      <c r="H32" s="47">
        <v>0</v>
      </c>
    </row>
    <row r="33" spans="1:8" ht="19.35" customHeight="1">
      <c r="A33" s="44" t="s">
        <v>120</v>
      </c>
      <c r="B33" s="45">
        <v>36</v>
      </c>
      <c r="C33" s="46">
        <v>20</v>
      </c>
      <c r="D33" s="47">
        <v>20</v>
      </c>
      <c r="E33" s="48">
        <v>81.32</v>
      </c>
      <c r="F33" s="47">
        <v>16</v>
      </c>
      <c r="G33" s="47">
        <v>76.93</v>
      </c>
      <c r="H33" s="49" t="s">
        <v>89</v>
      </c>
    </row>
    <row r="34" spans="1:8" ht="19.35" customHeight="1">
      <c r="A34" s="44" t="s">
        <v>121</v>
      </c>
      <c r="B34" s="45">
        <v>45</v>
      </c>
      <c r="C34" s="46">
        <v>15</v>
      </c>
      <c r="D34" s="47">
        <v>15</v>
      </c>
      <c r="E34" s="48">
        <v>86.28</v>
      </c>
      <c r="F34" s="47">
        <v>17</v>
      </c>
      <c r="G34" s="47">
        <v>82.36</v>
      </c>
      <c r="H34" s="47">
        <v>0</v>
      </c>
    </row>
    <row r="35" spans="1:8" ht="19.35" customHeight="1">
      <c r="A35" s="44" t="s">
        <v>122</v>
      </c>
      <c r="B35" s="45">
        <v>45</v>
      </c>
      <c r="C35" s="46">
        <v>21</v>
      </c>
      <c r="D35" s="47">
        <v>21</v>
      </c>
      <c r="E35" s="48">
        <v>81.35</v>
      </c>
      <c r="F35" s="47">
        <v>21</v>
      </c>
      <c r="G35" s="47">
        <v>76.15</v>
      </c>
      <c r="H35" s="49" t="s">
        <v>89</v>
      </c>
    </row>
    <row r="36" spans="1:8" ht="19.35" customHeight="1">
      <c r="A36" s="44" t="s">
        <v>123</v>
      </c>
      <c r="B36" s="45">
        <v>52</v>
      </c>
      <c r="C36" s="60">
        <v>10</v>
      </c>
      <c r="D36" s="47">
        <v>10</v>
      </c>
      <c r="E36" s="48">
        <v>86.56</v>
      </c>
      <c r="F36" s="47">
        <v>41</v>
      </c>
      <c r="G36" s="47">
        <v>80.88</v>
      </c>
      <c r="H36" s="49" t="s">
        <v>89</v>
      </c>
    </row>
    <row r="37" spans="1:8" ht="19.35" customHeight="1">
      <c r="A37" s="44" t="s">
        <v>124</v>
      </c>
      <c r="B37" s="45">
        <v>28</v>
      </c>
      <c r="C37" s="60">
        <v>10</v>
      </c>
      <c r="D37" s="47">
        <v>10</v>
      </c>
      <c r="E37" s="48">
        <v>83.06</v>
      </c>
      <c r="F37" s="47">
        <v>17</v>
      </c>
      <c r="G37" s="47">
        <v>76.94</v>
      </c>
      <c r="H37" s="49" t="s">
        <v>89</v>
      </c>
    </row>
    <row r="38" spans="1:8" ht="19.35" customHeight="1">
      <c r="A38" s="44" t="s">
        <v>125</v>
      </c>
      <c r="B38" s="45">
        <v>39</v>
      </c>
      <c r="C38" s="60">
        <v>9</v>
      </c>
      <c r="D38" s="47">
        <v>7</v>
      </c>
      <c r="E38" s="48">
        <v>85.69</v>
      </c>
      <c r="F38" s="47">
        <v>18</v>
      </c>
      <c r="G38" s="47">
        <v>81.37</v>
      </c>
      <c r="H38" s="47">
        <v>2</v>
      </c>
    </row>
    <row r="39" spans="1:8" ht="19.35" customHeight="1">
      <c r="A39" s="44" t="s">
        <v>126</v>
      </c>
      <c r="B39" s="45">
        <v>153</v>
      </c>
      <c r="C39" s="60">
        <v>60</v>
      </c>
      <c r="D39" s="47">
        <v>60</v>
      </c>
      <c r="E39" s="48">
        <v>83.03</v>
      </c>
      <c r="F39" s="47">
        <v>91</v>
      </c>
      <c r="G39" s="47">
        <v>76.05</v>
      </c>
      <c r="H39" s="47">
        <v>0</v>
      </c>
    </row>
    <row r="40" spans="1:8" ht="19.35" customHeight="1">
      <c r="A40" s="44" t="s">
        <v>128</v>
      </c>
      <c r="B40" s="45">
        <v>149</v>
      </c>
      <c r="C40" s="60">
        <v>48</v>
      </c>
      <c r="D40" s="47">
        <v>47</v>
      </c>
      <c r="E40" s="48">
        <v>87.59</v>
      </c>
      <c r="F40" s="47">
        <v>88</v>
      </c>
      <c r="G40" s="47">
        <v>80.5</v>
      </c>
      <c r="H40" s="47">
        <v>1</v>
      </c>
    </row>
    <row r="41" spans="1:8" ht="19.35" customHeight="1">
      <c r="A41" s="61"/>
      <c r="B41" s="62">
        <f>SUM(B3:B40)</f>
        <v>2387</v>
      </c>
      <c r="C41" s="63">
        <f>SUM(C3:C40)</f>
        <v>869</v>
      </c>
      <c r="D41" s="63">
        <f>SUM(D3:D40)</f>
        <v>852</v>
      </c>
      <c r="E41" s="63"/>
      <c r="F41" s="63">
        <f>SUM(F3:F40)</f>
        <v>1204</v>
      </c>
      <c r="G41" s="63"/>
      <c r="H41" s="63">
        <v>17</v>
      </c>
    </row>
  </sheetData>
  <mergeCells count="1">
    <mergeCell ref="A1:G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2016-03-22T03:40:10Z</cp:lastPrinted>
  <dcterms:created xsi:type="dcterms:W3CDTF">2014-08-07T05:52:52Z</dcterms:created>
  <dcterms:modified xsi:type="dcterms:W3CDTF">2021-12-30T00:40:43Z</dcterms:modified>
  <cp:category/>
  <cp:version/>
  <cp:contentType/>
  <cp:contentStatus/>
</cp:coreProperties>
</file>